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29"/>
  <workbookPr defaultThemeVersion="124226"/>
  <xr:revisionPtr revIDLastSave="0" documentId="8_{DD06F771-0886-4E05-904D-44B0D73E6482}" xr6:coauthVersionLast="47" xr6:coauthVersionMax="47" xr10:uidLastSave="{00000000-0000-0000-0000-000000000000}"/>
  <bookViews>
    <workbookView xWindow="2688" yWindow="2688" windowWidth="19032" windowHeight="12360" activeTab="1"/>
  </bookViews>
  <sheets>
    <sheet name="Medi-Cal Instructions" sheetId="3" r:id="rId1"/>
    <sheet name="Medi-Cal 04-2021" sheetId="4" r:id="rId2"/>
    <sheet name="Revisions  Medi-Cal" sheetId="5" r:id="rId3"/>
  </sheets>
  <definedNames>
    <definedName name="_xlnm.Print_Area" localSheetId="1">'Medi-Cal 04-2021'!$A$1:$I$64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 l="1"/>
  <c r="G15" i="4" s="1"/>
  <c r="F15" i="4" s="1"/>
  <c r="I17" i="4"/>
  <c r="I18" i="4"/>
  <c r="I19" i="4"/>
  <c r="F20" i="4"/>
  <c r="F25" i="4" s="1"/>
  <c r="G20" i="4"/>
  <c r="H20" i="4"/>
  <c r="I20" i="4"/>
  <c r="I25" i="4" s="1"/>
  <c r="I22" i="4"/>
  <c r="I23" i="4"/>
  <c r="G25" i="4"/>
  <c r="H25" i="4"/>
  <c r="G26" i="4"/>
  <c r="H26" i="4"/>
  <c r="F30" i="4"/>
  <c r="G30" i="4"/>
  <c r="G33" i="4" s="1"/>
  <c r="H30" i="4"/>
  <c r="H33" i="4" s="1"/>
  <c r="I30" i="4"/>
  <c r="I31" i="4"/>
  <c r="I32" i="4"/>
  <c r="F33" i="4"/>
  <c r="I33" i="4"/>
  <c r="I34" i="4"/>
  <c r="I35" i="4"/>
  <c r="I36" i="4"/>
  <c r="I26" i="4" l="1"/>
  <c r="F26" i="4"/>
</calcChain>
</file>

<file path=xl/sharedStrings.xml><?xml version="1.0" encoding="utf-8"?>
<sst xmlns="http://schemas.openxmlformats.org/spreadsheetml/2006/main" count="171" uniqueCount="162">
  <si>
    <r>
      <t>Contested.</t>
    </r>
    <r>
      <rPr>
        <sz val="12"/>
        <rFont val="Times New Roman"/>
        <family val="1"/>
      </rPr>
      <t xml:space="preserve">  Enter the number of claims that were not complete upon receipt and for which a letter or other notice/report dated during the reporting quarter was sent to the providers requesting additional, essential information.  Provider-denials are reported as contested claims.  Read more about contested claims in Section 5.  The date of the notice should define the month/quarter in which the claim was contested.</t>
    </r>
  </si>
  <si>
    <r>
      <t xml:space="preserve">Total # of Claims Rec'd.  </t>
    </r>
    <r>
      <rPr>
        <sz val="12"/>
        <rFont val="Times New Roman"/>
        <family val="1"/>
      </rPr>
      <t xml:space="preserve">Enter total number of all claims </t>
    </r>
    <r>
      <rPr>
        <b/>
        <i/>
        <sz val="12"/>
        <rFont val="Times New Roman"/>
        <family val="1"/>
      </rPr>
      <t>received</t>
    </r>
    <r>
      <rPr>
        <sz val="12"/>
        <rFont val="Times New Roman"/>
        <family val="1"/>
      </rPr>
      <t xml:space="preserve"> during this reporting period, specific to each Health Plan.  Check the appropriate box to indicate if the total # of claims received includes fee-for-service claims only and/or encounter/capitated services.  Any deviation from this instruction must be explained in the "other" box.</t>
    </r>
  </si>
  <si>
    <r>
      <t>Date and Designated Principal Officer.</t>
    </r>
    <r>
      <rPr>
        <sz val="12"/>
        <rFont val="Times New Roman"/>
        <family val="1"/>
      </rPr>
      <t xml:space="preserve">  Print, date and sign the form.  See Section 3 for submission alternatives to signing the form.</t>
    </r>
  </si>
  <si>
    <r>
      <t>Contested Claims.</t>
    </r>
    <r>
      <rPr>
        <sz val="12"/>
        <rFont val="Times New Roman"/>
        <family val="1"/>
      </rPr>
      <t xml:space="preserve">  A claim is reported as contested if every line item meets the following definition, which is quoted from section 1371 of California’s Health And Safety Code: “A claim, or portion thereof, is reasonably contested where the [Health] Plan has not received the completed claim and all information necessary to determine payer liability for the claim, or has not been granted reasonable access to information concerning provider services. [A provider-denial also qualifies as a contested claim.] Information necessary to determine payer liability for the claim includes, but is not limited to, reports of investigations concerning fraud and misrepresentation, and necessary consents, releases and assignments, a claim on appeal, or other information necessary for the plan to determine the medical necessity for the health care services provided.” Contested claims include provider-denials and claims pended or closed before a coverage determination can be made because they lack essential information.  For reporting and auditing purposes, include provider-denials in contested claims.  Member-denials are reported on a separate line.  The date on a notice or EOB contesting or denying the claim should determine the month in which it is reported.</t>
    </r>
  </si>
  <si>
    <r>
      <t>Note</t>
    </r>
    <r>
      <rPr>
        <sz val="12"/>
        <rFont val="Times New Roman"/>
        <family val="1"/>
      </rPr>
      <t>: If the Medi-Cal “Result: % on Time” for the "Month" is below 90% within 30-calendar days or 100% within 45 working days and you do not already have a written corrective action plan (CAP) on file with the health plan that addresses this claims timeliness deficiency, please refer to Section 5 below and submit one with your monthly report.</t>
    </r>
  </si>
  <si>
    <r>
      <t xml:space="preserve"># of Pd, Contested, Denied on Time.    </t>
    </r>
    <r>
      <rPr>
        <sz val="12"/>
        <rFont val="Times New Roman"/>
        <family val="1"/>
      </rPr>
      <t xml:space="preserve">Enter the number of all three categories (Paid, Contested and Member-Denied) of reported claims that were processed within 30 C-Days and 45 W-days.  For HMO claims, on time means within 45 working days of receipt (you may use 64 calendar days).  Read more under timeliness in Section 5.  </t>
    </r>
  </si>
  <si>
    <r>
      <t># of Paid on time "Medi-Cal"</t>
    </r>
    <r>
      <rPr>
        <sz val="12"/>
        <rFont val="Times New Roman"/>
        <family val="1"/>
      </rPr>
      <t xml:space="preserve">.  Enter the number of paid claims that were processed in 30 C-days on line 33 and processed in 45 W-days on line 34.  For HMO claims, on time means within 45 working days of receipt (you may use 64 calendar days).  Read more under timeliness in Section 5.  </t>
    </r>
  </si>
  <si>
    <t># Paid within 30 C-Days</t>
  </si>
  <si>
    <t># Paid within 45 W-Days</t>
  </si>
  <si>
    <r>
      <t>Non-Compliant Medi-Cal Results.</t>
    </r>
    <r>
      <rPr>
        <sz val="12"/>
        <rFont val="Times New Roman"/>
        <family val="1"/>
      </rPr>
      <t xml:space="preserve">  If the aggregate results for the quarter do not meet or exceed the 90% on-time standard within 30-calendar days or 95% on-time standard within 45 working days, DROH (Days Receipts on Hand) must be reported and a corrective action plan must be attached; see more information about corrective action plans and exceptions in Section 5.</t>
    </r>
  </si>
  <si>
    <r>
      <t>Sub Total of Above Categories.</t>
    </r>
    <r>
      <rPr>
        <sz val="12"/>
        <rFont val="Times New Roman"/>
        <family val="1"/>
      </rPr>
      <t xml:space="preserve">  A formula auto-calculates the number of all three categories (Paid, Contested and Member-Denied) of reported claims that were processed during this reporting period.  </t>
    </r>
  </si>
  <si>
    <r>
      <t xml:space="preserve">Total # of ER clms Pd, Contested, Denied.  </t>
    </r>
    <r>
      <rPr>
        <sz val="12"/>
        <rFont val="Times New Roman"/>
        <family val="1"/>
      </rPr>
      <t>Of the claims reported in the "sub total category" enter the number that were ER services (POS 23 or Rev Code 450).</t>
    </r>
  </si>
  <si>
    <r>
      <t>Year.</t>
    </r>
    <r>
      <rPr>
        <sz val="12"/>
        <rFont val="Times New Roman"/>
        <family val="1"/>
      </rPr>
      <t xml:space="preserve">  Enter the year of the quarter being reported.  For example, reports due by 1/31/08 would be reporting the fourth quarter of 2007.</t>
    </r>
  </si>
  <si>
    <r>
      <t>Medi-Cal Timeliness.</t>
    </r>
    <r>
      <rPr>
        <sz val="12"/>
        <rFont val="Times New Roman"/>
        <family val="1"/>
      </rPr>
      <t xml:space="preserve">  Timeliness is measured from the earliest date stamp within your facilities for those Medi-Cal payers covered by Knox Keene or that have a limited Knox-Keene license, and are the financially responsible entity (payer) through the date the payment check or notice contesting that claim was </t>
    </r>
    <r>
      <rPr>
        <u/>
        <sz val="12"/>
        <rFont val="Times New Roman"/>
        <family val="1"/>
      </rPr>
      <t>mailed</t>
    </r>
    <r>
      <rPr>
        <sz val="12"/>
        <rFont val="Times New Roman"/>
        <family val="1"/>
      </rPr>
      <t xml:space="preserve">.  According to Social Security Act 1902, Section 37 (A), the payer must provide for claims payment procedures which ensure that 90 per centum of claims for payment (for which no further written information or substantiation is required in order to make payment) made for services covered under the plan and furnished by health care practitioners through individual or group practices or through shared health facilities are paid within 30 calendar days of the date of receipt of such claims and, that 95 per centum be paid within 45-working days of the date of receipt of such claims.  A difference from CMS regulations is that the same deadline applies </t>
    </r>
    <r>
      <rPr>
        <u/>
        <sz val="12"/>
        <rFont val="Times New Roman"/>
        <family val="1"/>
      </rPr>
      <t>whether or not the billing providers are contracting</t>
    </r>
    <r>
      <rPr>
        <sz val="12"/>
        <rFont val="Times New Roman"/>
        <family val="1"/>
      </rPr>
      <t xml:space="preserve"> since state law does not cite different standards for contracting or “affiliated” providers.</t>
    </r>
  </si>
  <si>
    <t>The original statute required that 99 percent be paid within 90 days of receipt of the claim, which has been replaced by the 45 working day rule of Knox-Keene.</t>
  </si>
  <si>
    <r>
      <t>Step 1b</t>
    </r>
    <r>
      <rPr>
        <sz val="12"/>
        <rFont val="Times New Roman"/>
        <family val="1"/>
      </rPr>
      <t>: Modify the spreadsheet so that you can enter the Quarter Result column data and the Month Three column is automatically derived by subtracting Month One and Month Two from the Quarter Result. Submit it with signature on or before the last calendar day of the month after the last month of each calendar quarter as follows:</t>
    </r>
  </si>
  <si>
    <r>
      <t>Member-Denials.</t>
    </r>
    <r>
      <rPr>
        <sz val="12"/>
        <rFont val="Times New Roman"/>
        <family val="1"/>
      </rPr>
      <t xml:space="preserve">  This type of denial is consistent with the Medicare definition of a denial in that a determination has been made that the service is not covered and the member is financially responsible/liable.  The date printed on the denial notice should determine the month in which it is reported.</t>
    </r>
  </si>
  <si>
    <r>
      <t xml:space="preserve">Monthly and quarterly reports do </t>
    </r>
    <r>
      <rPr>
        <b/>
        <u/>
        <sz val="12"/>
        <rFont val="Times New Roman"/>
        <family val="1"/>
      </rPr>
      <t>not</t>
    </r>
    <r>
      <rPr>
        <sz val="12"/>
        <rFont val="Times New Roman"/>
        <family val="1"/>
      </rPr>
      <t xml:space="preserve"> include payments or closed claims in which a coverage determination was not involved.  For example:</t>
    </r>
  </si>
  <si>
    <r>
      <t>Complete.</t>
    </r>
    <r>
      <rPr>
        <sz val="12"/>
        <rFont val="Times New Roman"/>
        <family val="1"/>
      </rPr>
      <t xml:space="preserve">  1) A claim that includes enough information to determine payer liability (see 28 CCR 1300.71(a)(2) and see also the definition for Contested Claims, above).  2) A written provider dispute that includes information required under 28 CCR 1300.71.38(a)(1) or (a)(2).</t>
    </r>
  </si>
  <si>
    <r>
      <t>Timeliness.</t>
    </r>
    <r>
      <rPr>
        <sz val="12"/>
        <rFont val="Times New Roman"/>
        <family val="1"/>
      </rPr>
      <t xml:space="preserve">  Timeliness is measured from the earliest date stamp within your facilities if you are the financially responsible entity (payer) through the date the payment check or notice contesting or denying that claim was </t>
    </r>
    <r>
      <rPr>
        <u/>
        <sz val="12"/>
        <rFont val="Times New Roman"/>
        <family val="1"/>
      </rPr>
      <t>mailed</t>
    </r>
    <r>
      <rPr>
        <sz val="12"/>
        <rFont val="Times New Roman"/>
        <family val="1"/>
      </rPr>
      <t xml:space="preserve">.  For reporting purposes, a 64 calendar day deadline may be used instead of a 45 working day standard. A difference from CMS regulations is that the same deadline applies </t>
    </r>
    <r>
      <rPr>
        <u/>
        <sz val="12"/>
        <rFont val="Times New Roman"/>
        <family val="1"/>
      </rPr>
      <t>whether or not the billing providers are contracting</t>
    </r>
    <r>
      <rPr>
        <sz val="12"/>
        <rFont val="Times New Roman"/>
        <family val="1"/>
      </rPr>
      <t>, since state law does not cite different standards for contracting or “affiliated” providers.</t>
    </r>
  </si>
  <si>
    <r>
      <t>Member-Denied.</t>
    </r>
    <r>
      <rPr>
        <sz val="12"/>
        <rFont val="Times New Roman"/>
        <family val="1"/>
      </rPr>
      <t xml:space="preserve">  Enter the number of claims involving a coverage denial for one or more line items that makes the member financially liable.  Read more about member denials in Section 5.  The date of the denial notice should define the month/quarter in which the claim was denied.</t>
    </r>
  </si>
  <si>
    <r>
      <t>DROH.</t>
    </r>
    <r>
      <rPr>
        <sz val="12"/>
        <rFont val="Times New Roman"/>
        <family val="1"/>
      </rPr>
      <t xml:space="preserve">  See definition of reporting DROH in section 5 below.</t>
    </r>
  </si>
  <si>
    <r>
      <t>Provider Disputes.</t>
    </r>
    <r>
      <rPr>
        <sz val="12"/>
        <rFont val="Times New Roman"/>
        <family val="1"/>
      </rPr>
      <t xml:space="preserve">  These types of disputes are not reported in the claims timeliness reports.</t>
    </r>
  </si>
  <si>
    <t>Year</t>
  </si>
  <si>
    <t>Month</t>
  </si>
  <si>
    <t>Qtr End</t>
  </si>
  <si>
    <t>One</t>
  </si>
  <si>
    <t>Two</t>
  </si>
  <si>
    <t>Three</t>
  </si>
  <si>
    <t>Quarter</t>
  </si>
  <si>
    <t>TOTAL</t>
  </si>
  <si>
    <t>Date</t>
  </si>
  <si>
    <t>Printed Name</t>
  </si>
  <si>
    <t>Phone Number</t>
  </si>
  <si>
    <t>E-Mail Address</t>
  </si>
  <si>
    <t>Result</t>
  </si>
  <si>
    <t>Report Preparer</t>
  </si>
  <si>
    <t>RBO / Reporting No.</t>
  </si>
  <si>
    <t>[address]</t>
  </si>
  <si>
    <t>[person name]</t>
  </si>
  <si>
    <t>11/01</t>
  </si>
  <si>
    <t>document and what those changes were.</t>
  </si>
  <si>
    <t xml:space="preserve">This sheet provides a revision history to help you understand when changes have taken place to this </t>
  </si>
  <si>
    <t>Health Plan Submission</t>
  </si>
  <si>
    <t>[e-mail address]</t>
  </si>
  <si>
    <t>Management Company / TPA / Etc.</t>
  </si>
  <si>
    <t>Group/IPA/Hospital Name</t>
  </si>
  <si>
    <t xml:space="preserve">E-Mail </t>
  </si>
  <si>
    <t xml:space="preserve">Name </t>
  </si>
  <si>
    <t xml:space="preserve">Title </t>
  </si>
  <si>
    <t>fax</t>
  </si>
  <si>
    <t>phone (talk)</t>
  </si>
  <si>
    <t>DROH data is only reported under certain conditions as explained in that document.</t>
  </si>
  <si>
    <t>Primary Title</t>
  </si>
  <si>
    <t xml:space="preserve">I certify (or declare) that I have read and reviewed the above quarterly results and all attachments thereto and know </t>
  </si>
  <si>
    <t>the contents thereof, and that the statements therein are true and correct to the best of my knowledge and belief.</t>
  </si>
  <si>
    <t>[Health plan contact phone number]</t>
  </si>
  <si>
    <t>[Health plan contact fax number]</t>
  </si>
  <si>
    <t>1. Overview</t>
  </si>
  <si>
    <t>Pursuant AB 1455 regulations (Title 28, Sections 1300.71 and 1300.71.38, Claims Settlement Practices and Dispute Resolution Mechanism), beginning on or before 4/30/04, delegated claims payers must submit quarterly reports to their contracted health plans.  The delegated payer’s Principal Officer(s) must sign or personally transmit those reports to the plans.  The reports include a statement attesting to the accuracy of the information.</t>
  </si>
  <si>
    <r>
      <t>I.</t>
    </r>
    <r>
      <rPr>
        <b/>
        <sz val="7"/>
        <rFont val="Times New Roman"/>
        <family val="1"/>
      </rPr>
      <t xml:space="preserve">                   </t>
    </r>
    <r>
      <rPr>
        <b/>
        <u/>
        <sz val="12"/>
        <rFont val="Times New Roman"/>
        <family val="1"/>
      </rPr>
      <t>Monthly/Quarterly Claims Report</t>
    </r>
  </si>
  <si>
    <r>
      <t>General Notes.</t>
    </r>
    <r>
      <rPr>
        <sz val="12"/>
        <rFont val="Times New Roman"/>
        <family val="1"/>
      </rPr>
      <t xml:space="preserve"> </t>
    </r>
  </si>
  <si>
    <t>2. Defining the Report</t>
  </si>
  <si>
    <t>Column Items to be completed.</t>
  </si>
  <si>
    <r>
      <t>Qtr End Month.</t>
    </r>
    <r>
      <rPr>
        <sz val="12"/>
        <rFont val="Times New Roman"/>
        <family val="1"/>
      </rPr>
      <t xml:space="preserve">  Enter the number of the third month of the quarter being reported (e.g., enter 3, 6, 9, or 12 as appropriate).</t>
    </r>
  </si>
  <si>
    <r>
      <t>Month.</t>
    </r>
    <r>
      <rPr>
        <sz val="12"/>
        <rFont val="Times New Roman"/>
        <family val="1"/>
      </rPr>
      <t xml:space="preserve">  The first row under columns labeled “Month One, Month Two, and Month Three is automated.  The three cells display the calendar months being reported.  They are derived from the Qtr End Month you enter.</t>
    </r>
  </si>
  <si>
    <r>
      <t>Report Preparer.</t>
    </r>
    <r>
      <rPr>
        <sz val="12"/>
        <rFont val="Times New Roman"/>
        <family val="1"/>
      </rPr>
      <t xml:space="preserve">  Enter the 5 items shown.</t>
    </r>
  </si>
  <si>
    <t>Row Items to be Completed.</t>
  </si>
  <si>
    <r>
      <t>Printed Name, Primary Title, Phone Number, E-Mail Address.</t>
    </r>
    <r>
      <rPr>
        <sz val="12"/>
        <rFont val="Times New Roman"/>
        <family val="1"/>
      </rPr>
      <t xml:space="preserve">  Enter this information about the Principal Officer for Claims.  The primary title refers to her/his title apart from Principal Officer, if any.</t>
    </r>
  </si>
  <si>
    <t>Updated Designations of Principal Officers</t>
  </si>
  <si>
    <t xml:space="preserve">3. Submitting Monthly and Quarterly Reports and </t>
  </si>
  <si>
    <t>Due Dates</t>
  </si>
  <si>
    <r>
      <t>A) Claims Reports for the first two months of each quarter are due to the health plans on or before the 15</t>
    </r>
    <r>
      <rPr>
        <vertAlign val="superscript"/>
        <sz val="12"/>
        <rFont val="Times New Roman"/>
        <family val="1"/>
      </rPr>
      <t>th</t>
    </r>
    <r>
      <rPr>
        <sz val="12"/>
        <rFont val="Times New Roman"/>
        <family val="1"/>
      </rPr>
      <t xml:space="preserve"> calendar day of each month following the month being reported.  If the 15</t>
    </r>
    <r>
      <rPr>
        <vertAlign val="superscript"/>
        <sz val="12"/>
        <rFont val="Times New Roman"/>
        <family val="1"/>
      </rPr>
      <t>th</t>
    </r>
    <r>
      <rPr>
        <sz val="12"/>
        <rFont val="Times New Roman"/>
        <family val="1"/>
      </rPr>
      <t xml:space="preserve"> falls on a weekend or holiday, you should send them on the preceding work day.  </t>
    </r>
  </si>
  <si>
    <t>The Claim Report for both the third month of the quarter and the quarter itself requires that either Step 1a or 1b is taken:</t>
  </si>
  <si>
    <r>
      <t>Step 1a</t>
    </r>
    <r>
      <rPr>
        <sz val="12"/>
        <rFont val="Times New Roman"/>
        <family val="1"/>
      </rPr>
      <t>: Enter Month Three data in Month Three column and then Quarter Result column data will automatically populate.  Submit it with signature on or before the last calendar day of the month after the last month of each calendar quarter as follows:</t>
    </r>
  </si>
  <si>
    <t>or</t>
  </si>
  <si>
    <t>Calendar Quarter             Due Date</t>
  </si>
  <si>
    <t>First                                 April 30</t>
  </si>
  <si>
    <t>Second                            July 31</t>
  </si>
  <si>
    <t>Third                               October 31</t>
  </si>
  <si>
    <t>Fourth                             January 31</t>
  </si>
  <si>
    <t>Certifications</t>
  </si>
  <si>
    <r>
      <t xml:space="preserve">Paper submissions by mail or facsimile transmission must be </t>
    </r>
    <r>
      <rPr>
        <u/>
        <sz val="12"/>
        <rFont val="Times New Roman"/>
        <family val="1"/>
      </rPr>
      <t>signed</t>
    </r>
    <r>
      <rPr>
        <sz val="12"/>
        <rFont val="Times New Roman"/>
        <family val="1"/>
      </rPr>
      <t xml:space="preserve"> by the Principal Officer.  This serves to certify her/his awareness of and the accuracy of the information.  As an alternative to providing a signature, submission of the report as an attachment to an e-mail transmission must be sent directly from the Principal Officer’s mailbox if it is to be accepted as “certified.”</t>
    </r>
  </si>
  <si>
    <t>Health Plan Report Submission Addresses</t>
  </si>
  <si>
    <t>4. Corrective Action Plans</t>
  </si>
  <si>
    <t>5. Selected Definitions</t>
  </si>
  <si>
    <t>Contracted for outside vendor claims assistance</t>
  </si>
  <si>
    <t>Contracted for outside training</t>
  </si>
  <si>
    <t>Instituted additional staffing</t>
  </si>
  <si>
    <t>Instituted additional internal auditing</t>
  </si>
  <si>
    <t>Weekly Internal Reporting</t>
  </si>
  <si>
    <r>
      <t xml:space="preserve">Other - </t>
    </r>
    <r>
      <rPr>
        <b/>
        <sz val="12"/>
        <rFont val="Times New Roman"/>
        <family val="1"/>
      </rPr>
      <t>Please describe:</t>
    </r>
    <r>
      <rPr>
        <sz val="12"/>
        <rFont val="Times New Roman"/>
        <family val="1"/>
      </rPr>
      <t>(if you need more room - attach a separate document)</t>
    </r>
  </si>
  <si>
    <t>Please see complete instructions, notes and definitions for this report format in tab titled Instructions.</t>
  </si>
  <si>
    <t>Type in Management Name or Company/TPA if applicable</t>
  </si>
  <si>
    <r>
      <t>Group/IPA/Hospital Name.</t>
    </r>
    <r>
      <rPr>
        <sz val="12"/>
        <rFont val="Times New Roman"/>
        <family val="1"/>
      </rPr>
      <t xml:space="preserve">  Enter the name of the IPA, medical group, capitated hospital, specialty health plan or other risk-bearing entity contracted with a health plan to process delegated claims.  Do </t>
    </r>
    <r>
      <rPr>
        <u/>
        <sz val="12"/>
        <rFont val="Times New Roman"/>
        <family val="1"/>
      </rPr>
      <t>not</t>
    </r>
    <r>
      <rPr>
        <sz val="12"/>
        <rFont val="Times New Roman"/>
        <family val="1"/>
      </rPr>
      <t xml:space="preserve"> enter the name of a medical services organization (MSO) or third party administrator (TPA) in this space.</t>
    </r>
  </si>
  <si>
    <r>
      <t>RBO/Reporting Number.</t>
    </r>
    <r>
      <rPr>
        <sz val="12"/>
        <rFont val="Times New Roman"/>
        <family val="1"/>
      </rPr>
      <t xml:space="preserve">  If the delegated payer is a risk-bearing organization (RBO) enter the RBO number assigned by the DMHC and only submit one report for the RBO number.  If the delegated payer is not an RBO, enter the number assigned by the DMHC to “…‘capitated providers who pay claims’, but do not fall within the definition of an RBO [from Kevin F. Donohue memorandum “AB1455 Compliance” dated 1/13/04].”</t>
    </r>
  </si>
  <si>
    <t>Please refer to the “Coml Claims&amp;PDR Report Addresses” list at the ICE web site.  The document is located in the Library / ICE Approved Documents / Claims.  It is recommended that you pull a fresh copy of this document each quarter and review it for changes.</t>
  </si>
  <si>
    <r>
      <t xml:space="preserve">If reported results do not meet minimum standards and you do not already have a written corrective action plan (CAP) that addresses any deficiencies on file with the health plan as required after an audit or a deficient monthly report, then a CAP(s) </t>
    </r>
    <r>
      <rPr>
        <u/>
        <sz val="12"/>
        <rFont val="Times New Roman"/>
        <family val="1"/>
      </rPr>
      <t>must be submitted</t>
    </r>
    <r>
      <rPr>
        <sz val="12"/>
        <rFont val="Times New Roman"/>
        <family val="1"/>
      </rPr>
      <t xml:space="preserve"> with this quarterly report.  A CAP should list actions to be taken and the target date for completing implementation of each action.</t>
    </r>
  </si>
  <si>
    <r>
      <t>Claims.</t>
    </r>
    <r>
      <rPr>
        <sz val="12"/>
        <rFont val="Times New Roman"/>
        <family val="1"/>
      </rPr>
      <t xml:space="preserve">  Except as noted, fee-for-service claims that have been or could eventually be subject to a coverage determination should be included in the report.  Audit Guideline: Paid and contested claims should be audited in combination and in proportion to their share in the full population of processed claims.</t>
    </r>
  </si>
  <si>
    <r>
      <t xml:space="preserve">Note: If you wish to leave contested claims pended, assure your system </t>
    </r>
    <r>
      <rPr>
        <u/>
        <sz val="12"/>
        <rFont val="Times New Roman"/>
        <family val="1"/>
      </rPr>
      <t>permanently</t>
    </r>
    <r>
      <rPr>
        <sz val="12"/>
        <rFont val="Times New Roman"/>
        <family val="1"/>
      </rPr>
      <t xml:space="preserve"> stores the date you apply the pend code (status date) that generates the notice to the billing provider.  If the pend date cannot be stored permanently, you need to use a final status code (closing the claim).  Then you need to re-open the claim or add a new segment or otherwise treat the transaction as a new claim once requested information is received.</t>
    </r>
  </si>
  <si>
    <r>
      <t>Provider-Denials.</t>
    </r>
    <r>
      <rPr>
        <sz val="12"/>
        <rFont val="Times New Roman"/>
        <family val="1"/>
      </rPr>
      <t xml:space="preserve">  A denial in which the provider must write off the claim and the member is not liable.  These are reported and audited as part of contested claims.  The date on the notice or EOB denying the claim should determine the month in which it is reported.</t>
    </r>
  </si>
  <si>
    <r>
      <t xml:space="preserve">Indicate below any corrective action the provider group has instituted: </t>
    </r>
    <r>
      <rPr>
        <sz val="12"/>
        <rFont val="Times New Roman"/>
        <family val="1"/>
      </rPr>
      <t>Check each box for the applicable corrective actions taken by the RBO. For actions other than those listed please describe in the large box. If the text is more than a couple of sentences please attach a separate sheet.</t>
    </r>
  </si>
  <si>
    <t xml:space="preserve">Indicate below any corrective action the provider group has instituted: check each box below that is applicable: </t>
  </si>
  <si>
    <t>4/04</t>
  </si>
  <si>
    <t>Changed to support monthly and quarterly reporting under AB1455 regulations.  Changed to Excel from Word.  Displays 3 months instead of one.  Adds signature and information about Principal Officer.  No new data items were added to the form.  Related definitions and instructions were updated, separated from this report and integrated into an overall instruction document for reporting Medi-Cal claims: "M-Cal Rpt Defin Instruc."</t>
  </si>
  <si>
    <t>Original distribution of the ICE-developed report and definitions.</t>
  </si>
  <si>
    <t>Number in 30 C-Days</t>
  </si>
  <si>
    <t>Number in 45 W-Days</t>
  </si>
  <si>
    <t>[City, State ZIP]</t>
  </si>
  <si>
    <r>
      <t xml:space="preserve">DROH (Days Receipts on Hand).  </t>
    </r>
    <r>
      <rPr>
        <sz val="12"/>
        <rFont val="Times New Roman"/>
        <family val="1"/>
      </rPr>
      <t xml:space="preserve">This line on the report consists of a best practice measure of the unprocessed inventory in a claims shop. This item is not required unless three (3) consecutive months of claims timeliness non-compliance have been self-reported or non-compliance has been confirmed through a health plan audit.  DROH reporting may stop once 3 consecutive months of claims timeliness compliance have been reported unless reporting accuracy has been found to be deficient.  If it is, check with each health plan for the requirements to be met.  To calculate DROH, take the total of all claims on hand that have not yet been paid, contested, encountered or denied.  Include claims received but not entered in the computer system, which includes electronic claims not yet uploaded and paper claims sent to logging, data entry or imaging operations </t>
    </r>
    <r>
      <rPr>
        <u/>
        <sz val="12"/>
        <rFont val="Times New Roman"/>
        <family val="1"/>
      </rPr>
      <t>plus</t>
    </r>
    <r>
      <rPr>
        <sz val="12"/>
        <rFont val="Times New Roman"/>
        <family val="1"/>
      </rPr>
      <t xml:space="preserve"> claims data entered, </t>
    </r>
    <r>
      <rPr>
        <u/>
        <sz val="12"/>
        <rFont val="Times New Roman"/>
        <family val="1"/>
      </rPr>
      <t>pended</t>
    </r>
    <r>
      <rPr>
        <sz val="12"/>
        <rFont val="Times New Roman"/>
        <family val="1"/>
      </rPr>
      <t xml:space="preserve"> in the system, routed to COB, eligibility or utilization management or otherwise awaiting adjudication.  Divide that total by the average daily number of claims received over the last 20 working days.  It is a best practice to monitor DROH weekly.  </t>
    </r>
  </si>
  <si>
    <t>Report the level as of the last working Friday of each month on this report (per the DROH workbook), or as of the last working day of the month (your own method), as long as reporting is consistent.  Include all unprocessed claims for all product lines.  Include all health plans’ claims each time and report the same figure to every health plan.  Maintaining an inventory between 10 and 15 DROH is a best practice to avoid duplicate billings and risk of timeliness problems.  If you report DROH greater than 20 days, you need to attach a corrective action plan.  There is an Excel workbook to help compile and calculate DROH titled “Multi Days Receipts On Hand (DROH).”  It is on the ICE web site www.iceforhealth.org: Click on Library, then Approved ICE Documents, then Claims.</t>
  </si>
  <si>
    <t>DROH</t>
  </si>
  <si>
    <t>Member-Denied</t>
  </si>
  <si>
    <t>Contested</t>
  </si>
  <si>
    <t>Paid</t>
  </si>
  <si>
    <t>Rows and columns with headers that have yellow background must be completed.  DROH is to be completed if % on time is below 95%.</t>
  </si>
  <si>
    <t>Total # of all claims received</t>
  </si>
  <si>
    <t># of ER claims pd on time</t>
  </si>
  <si>
    <t>Total # ER clms pd, contested and denied (mbr &amp; prov)</t>
  </si>
  <si>
    <t>5/06</t>
  </si>
  <si>
    <r>
      <t>Health Plan Submission.</t>
    </r>
    <r>
      <rPr>
        <sz val="12"/>
        <rFont val="Times New Roman"/>
        <family val="1"/>
      </rPr>
      <t xml:space="preserve">  The information labeled in braces [ ] must be filled in.</t>
    </r>
  </si>
  <si>
    <t>Added new categories required for reporting to DMHC beginning claims processed 10/1/06 (# pd on time, ER categories and total clms recd) see lines 37-40</t>
  </si>
  <si>
    <t># paid beyond TAT, that included applicable interest/penalty</t>
  </si>
  <si>
    <r>
      <t xml:space="preserve"># of ER clms Pd on Time.  </t>
    </r>
    <r>
      <rPr>
        <sz val="12"/>
        <rFont val="Times New Roman"/>
        <family val="1"/>
      </rPr>
      <t>Of the claims reported as ER, enter number of claims paid on time.  For HMO claims, on time means within 45 working days of receipt (you may use 64 calendar days).  Read more under timeliness in Section 5.</t>
    </r>
  </si>
  <si>
    <t>enter name of IPA or Hospital here</t>
  </si>
  <si>
    <t>enter DMHC RBO# of IPA or Hospital here</t>
  </si>
  <si>
    <t>enter name of Management Company/TPA (if applicable)</t>
  </si>
  <si>
    <t>enter Report Preparer Name here</t>
  </si>
  <si>
    <t>enter Title of Report Preparer here</t>
  </si>
  <si>
    <t>enter email address of Report Preparer here</t>
  </si>
  <si>
    <t>[HP name]</t>
  </si>
  <si>
    <t>enter Principal Officer name here</t>
  </si>
  <si>
    <t>enter Principal Officer title here</t>
  </si>
  <si>
    <t>enter Principal Officer phone# here</t>
  </si>
  <si>
    <t>enter Principal Officer email address here</t>
  </si>
  <si>
    <t>enter Date of submission</t>
  </si>
  <si>
    <t xml:space="preserve">Designated Principal Officer </t>
  </si>
  <si>
    <t>(Signature)</t>
  </si>
  <si>
    <t>Paid, carried down from above</t>
  </si>
  <si>
    <t>*Result: % 30 C-Days</t>
  </si>
  <si>
    <t>*Result: % 45 W-Days</t>
  </si>
  <si>
    <r>
      <t xml:space="preserve">This </t>
    </r>
    <r>
      <rPr>
        <b/>
        <sz val="12"/>
        <rFont val="Times New Roman"/>
        <family val="1"/>
      </rPr>
      <t>Claims Report</t>
    </r>
    <r>
      <rPr>
        <sz val="12"/>
        <rFont val="Times New Roman"/>
        <family val="1"/>
      </rPr>
      <t xml:space="preserve"> has been designed for use for claims processed beginning 01/01/2008 for both monthly and quarterly reporting, without duplication in compiling information.  It is based on actions </t>
    </r>
    <r>
      <rPr>
        <u/>
        <sz val="12"/>
        <rFont val="Times New Roman"/>
        <family val="1"/>
      </rPr>
      <t>completed</t>
    </r>
    <r>
      <rPr>
        <sz val="12"/>
        <rFont val="Times New Roman"/>
        <family val="1"/>
      </rPr>
      <t xml:space="preserve"> (i.e., claims processed) during each month.  It includes claims no matter what date of service is being billed.</t>
    </r>
  </si>
  <si>
    <r>
      <t>Spreadsheet Color Coding.</t>
    </r>
    <r>
      <rPr>
        <sz val="12"/>
        <rFont val="Times New Roman"/>
        <family val="1"/>
      </rPr>
      <t xml:space="preserve">  Rows and columns with headers that have yellow background must be completed.  </t>
    </r>
  </si>
  <si>
    <t>HISTORY OF REVISIONS -- Medi-Cal Timeliness Form</t>
  </si>
  <si>
    <r>
      <t>Include.</t>
    </r>
    <r>
      <rPr>
        <sz val="12"/>
        <rFont val="Times New Roman"/>
        <family val="1"/>
      </rPr>
      <t xml:space="preserve">  Include claims that were paid, contested or member-denied during the calendar months of the quarter.  Separate rows are provided for each category.  The categories are defined in Section 5.  These are all fee-for-service, closed claims where checks or notices were mailed during those months.  Refer to the document “Coml Claims Rpt Defin &amp; Instruc” in the Claims sub-folder to the Approved ICE Documents folder in the Library on the ICE web site.</t>
    </r>
  </si>
  <si>
    <t>ER Qtr % results below 95% requires a Corrective Action Plan</t>
  </si>
  <si>
    <r>
      <t>Corrective Action Plan (CAP) "Medi-Cal":</t>
    </r>
    <r>
      <rPr>
        <sz val="12"/>
        <rFont val="Times New Roman"/>
        <family val="1"/>
      </rPr>
      <t xml:space="preserve"> This needs to be attached as a separate document if the result percentage does not equal or exceed 90% within 30-calendar days or 95% within 45 working days or if DROH is required and it exceeds 20 days.  In addition, if your ER claims process turnaround time is less than 95% you must also submit a CAP.  The CAP must include a description of key actions and the target date(s) to complete implementation.</t>
    </r>
  </si>
  <si>
    <r>
      <t>Format.</t>
    </r>
    <r>
      <rPr>
        <sz val="12"/>
        <rFont val="Times New Roman"/>
        <family val="1"/>
      </rPr>
      <t xml:space="preserve">  The format was set up for HMOs that have delegated claims that must be processed within 30-calendar days and 45 working days.  If an HMO has also delegated PPO or other products’ claims that are subject to a 30-working-day processing time limit, a separate report/spreadsheet should be submitted for those claims.  Use the tab titled "Commercial"  for commercial claims only and the tab titled "Medi-Cal" for Medi-Cal claims only. Data for separate products should not be combined except for the DROH inventory statistic.</t>
    </r>
  </si>
  <si>
    <r>
      <t>Interest on the Late payment of claims</t>
    </r>
    <r>
      <rPr>
        <sz val="12"/>
        <rFont val="Times New Roman"/>
        <family val="1"/>
      </rPr>
      <t xml:space="preserve">.  1)  Late payment on a complete claim for emergency services and care, which is neither contested nor denied, shall automatically include the greater of $15 for each 12-month period or portion thereof on a non-prorated basis, or interest at the rate of 15 percent annum for the period of time that the payment is late.  2)  Late payment on all other complete claims shall automatically include interest at the rate of 15 percent per annum for the period of time that the payment is late.  </t>
    </r>
  </si>
  <si>
    <t>8/08</t>
  </si>
  <si>
    <t>Separated Medi-Cal from the Commercial timeliness form.  Clarified Total # of claims received.  Added check boxes so groups may indicate if they are reporting FFS and/or Encounters in Total claims received.  Reviewed instructions tab.  Added statement regarding CAP required if ER claims are out of compliance.</t>
  </si>
  <si>
    <r>
      <t xml:space="preserve"># of Paid claims "Medi-Cal".  </t>
    </r>
    <r>
      <rPr>
        <sz val="12"/>
        <rFont val="Times New Roman"/>
        <family val="1"/>
      </rPr>
      <t>A formula</t>
    </r>
    <r>
      <rPr>
        <b/>
        <sz val="12"/>
        <rFont val="Times New Roman"/>
        <family val="1"/>
      </rPr>
      <t xml:space="preserve"> </t>
    </r>
    <r>
      <rPr>
        <sz val="12"/>
        <rFont val="Times New Roman"/>
        <family val="1"/>
      </rPr>
      <t>auto-fills from the value entered on line 17.</t>
    </r>
  </si>
  <si>
    <r>
      <t xml:space="preserve"># paid beyond TAT, that included applicable interest/penalty.  </t>
    </r>
    <r>
      <rPr>
        <sz val="12"/>
        <rFont val="Times New Roman"/>
        <family val="1"/>
      </rPr>
      <t>A formula</t>
    </r>
    <r>
      <rPr>
        <b/>
        <sz val="12"/>
        <rFont val="Times New Roman"/>
        <family val="1"/>
      </rPr>
      <t xml:space="preserve"> </t>
    </r>
    <r>
      <rPr>
        <sz val="12"/>
        <rFont val="Times New Roman"/>
        <family val="1"/>
      </rPr>
      <t>calculates by taking the difference between the "# of Paid Claims" and subtracting the "# of Paid on Time within 45 W-days", assuming that all late claims were paid with applicable interest/penalty.  If necessary, the formula can be overridden to allow for a different value to be entered.</t>
    </r>
  </si>
  <si>
    <t xml:space="preserve">Added a separate item for Adjustment Claims in Section 5 to further define adjustments to distinguish from Adjusted Claims.  </t>
  </si>
  <si>
    <t>Added under Paid Claims definition in Section 5 what needs to be included in reporting in the Paid Claims section related to Adjusted Claims vs. Adjustment Claims</t>
  </si>
  <si>
    <r>
      <t>Adjusted Claims:</t>
    </r>
    <r>
      <rPr>
        <sz val="12"/>
        <rFont val="Times New Roman"/>
        <family val="1"/>
      </rPr>
      <t xml:space="preserve"> For reporting purposes, an </t>
    </r>
    <r>
      <rPr>
        <b/>
        <sz val="12"/>
        <rFont val="Times New Roman"/>
        <family val="1"/>
      </rPr>
      <t>adjusted</t>
    </r>
    <r>
      <rPr>
        <sz val="12"/>
        <rFont val="Times New Roman"/>
        <family val="1"/>
      </rPr>
      <t xml:space="preserve"> claim is a claim that the payor reimburses at a different rate than the provider’s billed charges (per DMHC definition). </t>
    </r>
  </si>
  <si>
    <r>
      <t xml:space="preserve">Adjustment Claims: </t>
    </r>
    <r>
      <rPr>
        <sz val="12"/>
        <rFont val="Times New Roman"/>
        <family val="1"/>
      </rPr>
      <t xml:space="preserve"> Post Payment which results from a reconsideration of the original claim payment after the claimant's inquiry, submission of a dispute or internal post payment audit.</t>
    </r>
  </si>
  <si>
    <r>
      <t>Paid Claims.</t>
    </r>
    <r>
      <rPr>
        <sz val="12"/>
        <rFont val="Times New Roman"/>
        <family val="1"/>
      </rPr>
      <t xml:space="preserve">  Claims for which coverage has been affirmed and a payment check was dated during the month being reported, even if one or more items were contested.  These include payments for carve-out services that may be billed inadvertently by means of an “encounter report” submitted on a claim form by a capitated provider.  The date on the payment check should determine the month in which the claim is reported.  </t>
    </r>
    <r>
      <rPr>
        <b/>
        <sz val="12"/>
        <rFont val="Times New Roman"/>
        <family val="1"/>
      </rPr>
      <t>Does include</t>
    </r>
    <r>
      <rPr>
        <sz val="12"/>
        <rFont val="Times New Roman"/>
        <family val="1"/>
      </rPr>
      <t xml:space="preserve"> Adjusted claims per DMHC definition (claims reimbursed at a different rate other than the provider's full billed charges).  </t>
    </r>
    <r>
      <rPr>
        <b/>
        <sz val="12"/>
        <rFont val="Times New Roman"/>
        <family val="1"/>
      </rPr>
      <t xml:space="preserve">Does not include </t>
    </r>
    <r>
      <rPr>
        <sz val="12"/>
        <rFont val="Times New Roman"/>
        <family val="1"/>
      </rPr>
      <t>"Adjustment Claims" (claims previously processed).</t>
    </r>
  </si>
  <si>
    <r>
      <t>Paid.</t>
    </r>
    <r>
      <rPr>
        <sz val="12"/>
        <rFont val="Times New Roman"/>
        <family val="1"/>
      </rPr>
      <t xml:space="preserve">  Enter the number of claims paid during each of the three months of the quarter.  The date printed on the check should define the month/quarter in which the claim was paid.  </t>
    </r>
  </si>
  <si>
    <r>
      <t xml:space="preserve">*A </t>
    </r>
    <r>
      <rPr>
        <u/>
        <sz val="10"/>
        <rFont val="Times New Roman"/>
        <family val="1"/>
      </rPr>
      <t>monthly</t>
    </r>
    <r>
      <rPr>
        <sz val="10"/>
        <rFont val="Times New Roman"/>
        <family val="1"/>
      </rPr>
      <t xml:space="preserve"> result of less than </t>
    </r>
    <r>
      <rPr>
        <b/>
        <sz val="10"/>
        <rFont val="Times New Roman"/>
        <family val="1"/>
      </rPr>
      <t>90% in 30 Days and/or less than 95% in 45 day</t>
    </r>
    <r>
      <rPr>
        <sz val="10"/>
        <rFont val="Times New Roman"/>
        <family val="1"/>
      </rPr>
      <t xml:space="preserve"> category, </t>
    </r>
    <r>
      <rPr>
        <b/>
        <i/>
        <sz val="10"/>
        <rFont val="Times New Roman"/>
        <family val="1"/>
      </rPr>
      <t>requires a corrective action plan</t>
    </r>
    <r>
      <rPr>
        <sz val="10"/>
        <rFont val="Times New Roman"/>
        <family val="1"/>
      </rPr>
      <t xml:space="preserve">.                                                 *A </t>
    </r>
    <r>
      <rPr>
        <u/>
        <sz val="10"/>
        <rFont val="Times New Roman"/>
        <family val="1"/>
      </rPr>
      <t>quarterly</t>
    </r>
    <r>
      <rPr>
        <sz val="10"/>
        <rFont val="Times New Roman"/>
        <family val="1"/>
      </rPr>
      <t xml:space="preserve"> result of less than </t>
    </r>
    <r>
      <rPr>
        <b/>
        <sz val="10"/>
        <rFont val="Times New Roman"/>
        <family val="1"/>
      </rPr>
      <t>90% in 30 Days and/or less than 95% in 45 Days,</t>
    </r>
    <r>
      <rPr>
        <sz val="10"/>
        <rFont val="Times New Roman"/>
        <family val="1"/>
      </rPr>
      <t xml:space="preserve"> </t>
    </r>
    <r>
      <rPr>
        <b/>
        <i/>
        <sz val="10"/>
        <rFont val="Times New Roman"/>
        <family val="1"/>
      </rPr>
      <t>requires a corrective action plan</t>
    </r>
    <r>
      <rPr>
        <sz val="10"/>
        <rFont val="Times New Roman"/>
        <family val="1"/>
      </rPr>
      <t>.</t>
    </r>
  </si>
  <si>
    <t>Corrected % in 45 working days on month to be consistent with quarter at 95%.  It was determined that the original training documents had typos.</t>
  </si>
  <si>
    <t>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</si>
</sst>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m/d"/>
    <numFmt numFmtId="166" formatCode="m/d;@"/>
  </numFmts>
  <fonts count="20" x14ac:knownFonts="1">
    <font>
      <sz val="12"/>
      <name val="Times New Roman"/>
    </font>
    <font>
      <sz val="12"/>
      <name val="Times New Roman"/>
      <family val="1"/>
    </font>
    <font>
      <sz val="12"/>
      <name val="Times New Roman"/>
      <family val="1"/>
    </font>
    <font>
      <sz val="10"/>
      <name val="Times New Roman"/>
      <family val="1"/>
    </font>
    <font>
      <b/>
      <sz val="12"/>
      <name val="Times New Roman"/>
      <family val="1"/>
    </font>
    <font>
      <b/>
      <sz val="10"/>
      <name val="Times New Roman"/>
      <family val="1"/>
    </font>
    <font>
      <b/>
      <u/>
      <sz val="12"/>
      <name val="Times New Roman"/>
      <family val="1"/>
    </font>
    <font>
      <u/>
      <sz val="12"/>
      <name val="Times New Roman"/>
      <family val="1"/>
    </font>
    <font>
      <b/>
      <sz val="7"/>
      <name val="Times New Roman"/>
      <family val="1"/>
    </font>
    <font>
      <vertAlign val="superscript"/>
      <sz val="12"/>
      <name val="Times New Roman"/>
      <family val="1"/>
    </font>
    <font>
      <sz val="12"/>
      <name val="Times New Roman"/>
      <family val="1"/>
    </font>
    <font>
      <sz val="11"/>
      <name val="Times New Roman"/>
      <family val="1"/>
    </font>
    <font>
      <b/>
      <sz val="9"/>
      <name val="Times New Roman"/>
      <family val="1"/>
    </font>
    <font>
      <b/>
      <i/>
      <sz val="12"/>
      <name val="Times New Roman"/>
      <family val="1"/>
    </font>
    <font>
      <b/>
      <i/>
      <sz val="14"/>
      <name val="Times New Roman"/>
      <family val="1"/>
    </font>
    <font>
      <sz val="8"/>
      <name val="Times New Roman"/>
      <family val="1"/>
    </font>
    <font>
      <u/>
      <sz val="10"/>
      <name val="Times New Roman"/>
      <family val="1"/>
    </font>
    <font>
      <b/>
      <i/>
      <sz val="10"/>
      <name val="Times New Roman"/>
      <family val="1"/>
    </font>
    <font>
      <sz val="8"/>
      <name val="Tahoma"/>
      <family val="2"/>
    </font>
    <font>
      <sz val="10.5"/>
      <name val="Times New Roman"/>
      <family val="1"/>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medium">
        <color indexed="64"/>
      </right>
      <top/>
      <bottom/>
      <diagonal/>
    </border>
    <border>
      <left style="double">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6">
    <xf numFmtId="0" fontId="0" fillId="0" borderId="0" xfId="0"/>
    <xf numFmtId="0" fontId="0" fillId="2" borderId="0" xfId="0" applyFill="1"/>
    <xf numFmtId="0" fontId="0" fillId="2" borderId="0" xfId="0" applyFill="1" applyAlignment="1">
      <alignment horizontal="right"/>
    </xf>
    <xf numFmtId="0" fontId="2" fillId="0" borderId="0" xfId="0" applyFont="1"/>
    <xf numFmtId="0" fontId="0" fillId="2" borderId="0" xfId="0" applyFill="1" applyBorder="1"/>
    <xf numFmtId="0" fontId="0" fillId="3" borderId="0" xfId="0" applyFill="1" applyAlignment="1">
      <alignment horizontal="right"/>
    </xf>
    <xf numFmtId="0" fontId="0" fillId="0" borderId="0" xfId="0" applyAlignment="1">
      <alignment vertical="top" wrapText="1"/>
    </xf>
    <xf numFmtId="16" fontId="0" fillId="0" borderId="0" xfId="0" applyNumberFormat="1" applyAlignment="1">
      <alignment vertical="top" wrapText="1"/>
    </xf>
    <xf numFmtId="16" fontId="0" fillId="0" borderId="0" xfId="0" quotePrefix="1" applyNumberFormat="1" applyAlignment="1">
      <alignment vertical="top" wrapText="1"/>
    </xf>
    <xf numFmtId="0" fontId="4" fillId="0" borderId="0" xfId="0" applyFont="1" applyAlignment="1">
      <alignment horizontal="center" vertical="top" wrapText="1"/>
    </xf>
    <xf numFmtId="0" fontId="0" fillId="0" borderId="0" xfId="0" applyAlignment="1">
      <alignment vertical="top"/>
    </xf>
    <xf numFmtId="0" fontId="0" fillId="0" borderId="1" xfId="0" applyBorder="1" applyAlignment="1" applyProtection="1">
      <alignment horizontal="left"/>
      <protection locked="0"/>
    </xf>
    <xf numFmtId="0" fontId="0" fillId="0" borderId="0" xfId="0" applyFill="1"/>
    <xf numFmtId="0" fontId="0" fillId="3" borderId="0" xfId="0" applyFill="1" applyBorder="1"/>
    <xf numFmtId="0" fontId="0" fillId="3" borderId="0" xfId="0" applyFill="1" applyAlignment="1" applyProtection="1">
      <alignment horizontal="right"/>
    </xf>
    <xf numFmtId="0" fontId="0" fillId="2" borderId="0" xfId="0" applyFill="1" applyBorder="1" applyAlignment="1" applyProtection="1">
      <alignment horizontal="left"/>
      <protection locked="0"/>
    </xf>
    <xf numFmtId="0" fontId="7" fillId="0" borderId="0" xfId="0" applyFont="1" applyAlignment="1">
      <alignment horizontal="left" indent="4"/>
    </xf>
    <xf numFmtId="16" fontId="2" fillId="0" borderId="0" xfId="0" applyNumberFormat="1" applyFont="1" applyAlignment="1">
      <alignment horizontal="left" indent="4"/>
    </xf>
    <xf numFmtId="0" fontId="4" fillId="4" borderId="2" xfId="0" applyFont="1" applyFill="1" applyBorder="1" applyAlignment="1">
      <alignment horizontal="center"/>
    </xf>
    <xf numFmtId="0" fontId="0" fillId="0" borderId="3" xfId="0" applyFill="1" applyBorder="1"/>
    <xf numFmtId="0" fontId="0" fillId="3" borderId="4" xfId="0" applyFill="1" applyBorder="1" applyAlignment="1">
      <alignment horizontal="right"/>
    </xf>
    <xf numFmtId="0" fontId="2" fillId="5" borderId="0" xfId="0" applyFont="1" applyFill="1" applyBorder="1" applyAlignment="1">
      <alignment horizontal="right"/>
    </xf>
    <xf numFmtId="0" fontId="0" fillId="2" borderId="5" xfId="0" applyFill="1" applyBorder="1"/>
    <xf numFmtId="0" fontId="0" fillId="3" borderId="0" xfId="0" applyFill="1" applyBorder="1" applyAlignment="1">
      <alignment horizontal="right"/>
    </xf>
    <xf numFmtId="0" fontId="0" fillId="5" borderId="0" xfId="0" applyFill="1" applyBorder="1"/>
    <xf numFmtId="0" fontId="0" fillId="5" borderId="0" xfId="0" applyFill="1" applyBorder="1" applyAlignment="1">
      <alignment horizontal="right"/>
    </xf>
    <xf numFmtId="0" fontId="0" fillId="2" borderId="0" xfId="0" applyFill="1" applyBorder="1" applyAlignment="1">
      <alignment horizontal="right"/>
    </xf>
    <xf numFmtId="0" fontId="0" fillId="0" borderId="3" xfId="0" applyFill="1" applyBorder="1" applyAlignment="1">
      <alignment vertical="top" wrapText="1"/>
    </xf>
    <xf numFmtId="0" fontId="2" fillId="0" borderId="0" xfId="0" applyFont="1" applyAlignment="1">
      <alignment vertical="top" wrapText="1"/>
    </xf>
    <xf numFmtId="0" fontId="4" fillId="0" borderId="0" xfId="0" applyFont="1" applyAlignment="1">
      <alignment horizontal="justify" vertical="top"/>
    </xf>
    <xf numFmtId="0" fontId="2" fillId="0" borderId="0" xfId="0" applyFont="1" applyAlignment="1">
      <alignment horizontal="left" vertical="top" wrapText="1"/>
    </xf>
    <xf numFmtId="0" fontId="2" fillId="0" borderId="0" xfId="0" applyFont="1" applyAlignment="1">
      <alignment vertical="top"/>
    </xf>
    <xf numFmtId="0" fontId="4" fillId="4" borderId="2" xfId="0" applyFont="1" applyFill="1" applyBorder="1" applyAlignment="1">
      <alignment horizontal="center" vertical="top"/>
    </xf>
    <xf numFmtId="0" fontId="4" fillId="0" borderId="0" xfId="0" applyFont="1" applyBorder="1" applyAlignment="1">
      <alignment horizontal="center" vertical="top"/>
    </xf>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left" vertical="top" wrapText="1"/>
    </xf>
    <xf numFmtId="0" fontId="2" fillId="0" borderId="0" xfId="0" applyFont="1" applyAlignment="1">
      <alignment horizontal="left" vertical="top"/>
    </xf>
    <xf numFmtId="0" fontId="4" fillId="4" borderId="6" xfId="0" applyFont="1" applyFill="1" applyBorder="1" applyAlignment="1">
      <alignment horizontal="center" vertical="top"/>
    </xf>
    <xf numFmtId="0" fontId="4" fillId="4" borderId="7" xfId="0" applyFont="1" applyFill="1" applyBorder="1" applyAlignment="1">
      <alignment horizontal="center" vertical="top"/>
    </xf>
    <xf numFmtId="0" fontId="6"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xf>
    <xf numFmtId="0" fontId="10" fillId="0" borderId="0" xfId="0" applyFont="1" applyAlignment="1">
      <alignment vertical="top"/>
    </xf>
    <xf numFmtId="0" fontId="2" fillId="0" borderId="0" xfId="0" applyFont="1" applyAlignment="1">
      <alignment horizontal="justify" vertical="top"/>
    </xf>
    <xf numFmtId="0" fontId="3" fillId="0" borderId="0" xfId="0" applyFont="1" applyAlignment="1">
      <alignment vertical="top"/>
    </xf>
    <xf numFmtId="0" fontId="4" fillId="0" borderId="0" xfId="0" applyFont="1" applyFill="1" applyBorder="1" applyAlignment="1">
      <alignment horizontal="left" vertical="top" wrapText="1"/>
    </xf>
    <xf numFmtId="0" fontId="0" fillId="0" borderId="8" xfId="0" applyFill="1" applyBorder="1"/>
    <xf numFmtId="16" fontId="0" fillId="0" borderId="0" xfId="0" quotePrefix="1" applyNumberFormat="1" applyAlignment="1">
      <alignment vertical="top"/>
    </xf>
    <xf numFmtId="165" fontId="0" fillId="0" borderId="0" xfId="0" quotePrefix="1" applyNumberFormat="1" applyAlignment="1">
      <alignment vertical="top" wrapText="1"/>
    </xf>
    <xf numFmtId="0" fontId="0" fillId="2" borderId="0" xfId="0" applyFill="1" applyAlignment="1"/>
    <xf numFmtId="0" fontId="0" fillId="0" borderId="0" xfId="0" applyAlignment="1"/>
    <xf numFmtId="0" fontId="0" fillId="0" borderId="9" xfId="0" applyBorder="1" applyAlignment="1"/>
    <xf numFmtId="0" fontId="0" fillId="3" borderId="0" xfId="0" applyFill="1" applyAlignment="1"/>
    <xf numFmtId="0" fontId="0" fillId="3" borderId="0" xfId="0" applyFill="1" applyBorder="1" applyAlignment="1"/>
    <xf numFmtId="0" fontId="0" fillId="2" borderId="0" xfId="0" applyFill="1" applyBorder="1" applyAlignment="1"/>
    <xf numFmtId="0" fontId="2" fillId="3" borderId="0" xfId="0" applyFont="1" applyFill="1" applyAlignment="1" applyProtection="1"/>
    <xf numFmtId="0" fontId="0" fillId="3" borderId="0" xfId="0" applyFill="1" applyAlignment="1" applyProtection="1"/>
    <xf numFmtId="0" fontId="0" fillId="3" borderId="0" xfId="0" applyFill="1" applyAlignment="1">
      <alignment horizontal="left"/>
    </xf>
    <xf numFmtId="0" fontId="0" fillId="5" borderId="0" xfId="0" applyFill="1" applyBorder="1" applyAlignment="1">
      <alignment horizontal="right" vertical="center"/>
    </xf>
    <xf numFmtId="0" fontId="2" fillId="3" borderId="0" xfId="0" applyFont="1" applyFill="1" applyAlignment="1">
      <alignment horizontal="left"/>
    </xf>
    <xf numFmtId="0" fontId="2" fillId="3" borderId="0" xfId="0" applyFont="1" applyFill="1" applyAlignment="1">
      <alignment horizontal="right"/>
    </xf>
    <xf numFmtId="0" fontId="2" fillId="2" borderId="0" xfId="0" applyFont="1" applyFill="1" applyAlignment="1">
      <alignment horizontal="right"/>
    </xf>
    <xf numFmtId="0" fontId="2" fillId="0" borderId="0" xfId="0" applyFont="1" applyAlignment="1"/>
    <xf numFmtId="0" fontId="0" fillId="0" borderId="1" xfId="0" applyFill="1" applyBorder="1" applyAlignment="1" applyProtection="1">
      <alignment horizontal="right"/>
    </xf>
    <xf numFmtId="0" fontId="12" fillId="2" borderId="0" xfId="0" applyFont="1" applyFill="1" applyBorder="1" applyAlignment="1">
      <alignment horizontal="center"/>
    </xf>
    <xf numFmtId="0" fontId="0" fillId="2" borderId="0" xfId="0" applyFill="1" applyBorder="1" applyAlignment="1" applyProtection="1">
      <protection locked="0"/>
    </xf>
    <xf numFmtId="0" fontId="0" fillId="2" borderId="0" xfId="0" applyFill="1" applyBorder="1" applyAlignment="1" applyProtection="1">
      <alignment horizontal="center"/>
    </xf>
    <xf numFmtId="164" fontId="2" fillId="0" borderId="1" xfId="1" applyNumberFormat="1" applyFont="1" applyBorder="1" applyAlignment="1" applyProtection="1">
      <alignment horizontal="center" vertical="center"/>
      <protection locked="0"/>
    </xf>
    <xf numFmtId="164" fontId="0" fillId="0" borderId="0" xfId="0" applyNumberFormat="1" applyAlignment="1"/>
    <xf numFmtId="0" fontId="0" fillId="5" borderId="0" xfId="0" applyFill="1" applyBorder="1" applyAlignment="1"/>
    <xf numFmtId="164" fontId="2" fillId="0" borderId="1" xfId="1" applyNumberFormat="1" applyFont="1" applyBorder="1" applyAlignment="1">
      <alignment horizontal="center" vertical="center"/>
    </xf>
    <xf numFmtId="164" fontId="2" fillId="0" borderId="10" xfId="1" applyNumberFormat="1" applyFont="1" applyBorder="1" applyAlignment="1">
      <alignment horizontal="center" vertical="center"/>
    </xf>
    <xf numFmtId="0" fontId="0" fillId="2" borderId="0" xfId="0" applyFill="1" applyBorder="1" applyAlignment="1">
      <alignment horizontal="center" vertical="center"/>
    </xf>
    <xf numFmtId="3" fontId="0" fillId="2" borderId="0" xfId="0" applyNumberFormat="1" applyFill="1" applyBorder="1" applyAlignment="1">
      <alignment horizontal="center" vertical="center"/>
    </xf>
    <xf numFmtId="0" fontId="11" fillId="2" borderId="0" xfId="0" applyFont="1" applyFill="1" applyAlignment="1">
      <alignment horizontal="center" vertical="top"/>
    </xf>
    <xf numFmtId="0" fontId="0" fillId="0" borderId="1" xfId="0" applyBorder="1" applyAlignment="1" applyProtection="1">
      <alignment horizontal="center" vertical="center"/>
      <protection locked="0"/>
    </xf>
    <xf numFmtId="0" fontId="0" fillId="0" borderId="0" xfId="0" applyAlignment="1" applyProtection="1">
      <protection locked="0"/>
    </xf>
    <xf numFmtId="0" fontId="0" fillId="0" borderId="11" xfId="0" applyBorder="1" applyAlignment="1" applyProtection="1">
      <protection locked="0"/>
    </xf>
    <xf numFmtId="0" fontId="7" fillId="0" borderId="11" xfId="0" applyFont="1" applyBorder="1" applyAlignment="1" applyProtection="1">
      <protection locked="0"/>
    </xf>
    <xf numFmtId="0" fontId="7" fillId="0" borderId="11" xfId="0" applyFont="1" applyBorder="1" applyAlignment="1"/>
    <xf numFmtId="0" fontId="0" fillId="0" borderId="11" xfId="0" applyFill="1" applyBorder="1" applyAlignment="1" applyProtection="1">
      <protection locked="0"/>
    </xf>
    <xf numFmtId="0" fontId="0" fillId="0" borderId="0" xfId="0" applyFill="1" applyBorder="1" applyAlignment="1" applyProtection="1">
      <protection locked="0"/>
    </xf>
    <xf numFmtId="0" fontId="0" fillId="0" borderId="0" xfId="0" applyFill="1" applyAlignment="1"/>
    <xf numFmtId="0" fontId="4" fillId="0" borderId="0" xfId="0" applyFont="1" applyAlignment="1">
      <alignment vertical="top" wrapText="1" readingOrder="1"/>
    </xf>
    <xf numFmtId="0" fontId="2" fillId="0" borderId="0" xfId="0" applyNumberFormat="1" applyFont="1" applyAlignment="1">
      <alignment horizontal="justify" vertical="top"/>
    </xf>
    <xf numFmtId="0" fontId="2" fillId="0" borderId="0" xfId="0" applyFont="1" applyFill="1" applyAlignment="1">
      <alignment horizontal="justify" vertical="top"/>
    </xf>
    <xf numFmtId="0" fontId="0" fillId="5" borderId="12" xfId="0" applyFill="1" applyBorder="1"/>
    <xf numFmtId="0" fontId="0" fillId="3" borderId="12" xfId="0" applyFill="1" applyBorder="1"/>
    <xf numFmtId="1" fontId="0" fillId="0" borderId="1" xfId="1" applyNumberFormat="1" applyFont="1" applyBorder="1" applyProtection="1">
      <protection locked="0"/>
    </xf>
    <xf numFmtId="1" fontId="0" fillId="0" borderId="10" xfId="1" applyNumberFormat="1" applyFont="1" applyBorder="1" applyProtection="1">
      <protection locked="0"/>
    </xf>
    <xf numFmtId="0" fontId="4" fillId="0" borderId="0" xfId="0" applyFont="1" applyFill="1" applyAlignment="1">
      <alignment horizontal="left" vertical="top" wrapText="1"/>
    </xf>
    <xf numFmtId="1" fontId="0" fillId="0" borderId="1" xfId="0" applyNumberFormat="1" applyFill="1" applyBorder="1" applyProtection="1">
      <protection locked="0"/>
    </xf>
    <xf numFmtId="1" fontId="0" fillId="0" borderId="10" xfId="0" applyNumberFormat="1" applyFill="1" applyBorder="1" applyProtection="1">
      <protection locked="0"/>
    </xf>
    <xf numFmtId="0" fontId="4" fillId="0" borderId="0" xfId="0" applyFont="1" applyAlignment="1">
      <alignment horizontal="justify" vertical="top" wrapText="1"/>
    </xf>
    <xf numFmtId="1" fontId="0" fillId="0" borderId="13" xfId="0" applyNumberFormat="1" applyBorder="1" applyProtection="1">
      <protection locked="0"/>
    </xf>
    <xf numFmtId="1" fontId="0" fillId="0" borderId="14" xfId="0" applyNumberFormat="1" applyBorder="1" applyProtection="1">
      <protection locked="0"/>
    </xf>
    <xf numFmtId="1" fontId="0" fillId="0" borderId="15" xfId="0" applyNumberFormat="1" applyFill="1" applyBorder="1" applyProtection="1">
      <protection locked="0"/>
    </xf>
    <xf numFmtId="1" fontId="0" fillId="0" borderId="16" xfId="0" applyNumberFormat="1" applyFill="1" applyBorder="1" applyProtection="1">
      <protection locked="0"/>
    </xf>
    <xf numFmtId="0" fontId="2" fillId="2" borderId="17" xfId="0" applyFont="1" applyFill="1" applyBorder="1" applyAlignment="1"/>
    <xf numFmtId="0" fontId="2" fillId="2" borderId="4" xfId="0" applyFont="1" applyFill="1" applyBorder="1" applyAlignment="1"/>
    <xf numFmtId="0" fontId="0" fillId="3" borderId="4" xfId="0" applyFill="1" applyBorder="1" applyAlignment="1"/>
    <xf numFmtId="164" fontId="2" fillId="0" borderId="18" xfId="1" applyNumberFormat="1" applyFont="1" applyBorder="1" applyAlignment="1" applyProtection="1">
      <alignment horizontal="center" vertical="center"/>
      <protection locked="0"/>
    </xf>
    <xf numFmtId="164" fontId="0" fillId="0" borderId="19" xfId="1" applyNumberFormat="1" applyFont="1" applyBorder="1" applyAlignment="1">
      <alignment horizontal="right" vertical="center"/>
    </xf>
    <xf numFmtId="164" fontId="0" fillId="0" borderId="20" xfId="1" applyNumberFormat="1" applyFont="1" applyBorder="1" applyAlignment="1">
      <alignment horizontal="right" vertical="center"/>
    </xf>
    <xf numFmtId="164" fontId="2" fillId="0" borderId="20" xfId="1" applyNumberFormat="1" applyFont="1" applyBorder="1" applyAlignment="1">
      <alignment horizontal="right" vertical="center"/>
    </xf>
    <xf numFmtId="9" fontId="0" fillId="2" borderId="0" xfId="0" applyNumberFormat="1" applyFill="1" applyBorder="1" applyAlignment="1"/>
    <xf numFmtId="0" fontId="0" fillId="2" borderId="5" xfId="0" applyFill="1" applyBorder="1" applyAlignment="1">
      <alignment horizontal="center" vertical="center"/>
    </xf>
    <xf numFmtId="3" fontId="0" fillId="2" borderId="5" xfId="0" applyNumberFormat="1" applyFill="1" applyBorder="1" applyAlignment="1">
      <alignment horizontal="center" vertical="center"/>
    </xf>
    <xf numFmtId="0" fontId="2" fillId="5" borderId="0" xfId="0" applyFont="1" applyFill="1" applyBorder="1" applyAlignment="1"/>
    <xf numFmtId="3" fontId="0" fillId="0" borderId="20" xfId="0" applyNumberFormat="1" applyFill="1" applyBorder="1"/>
    <xf numFmtId="3" fontId="0" fillId="0" borderId="21" xfId="0" applyNumberFormat="1" applyFill="1" applyBorder="1"/>
    <xf numFmtId="3" fontId="0" fillId="0" borderId="22" xfId="0" applyNumberFormat="1" applyFill="1" applyBorder="1"/>
    <xf numFmtId="3" fontId="0" fillId="0" borderId="23" xfId="0" applyNumberFormat="1" applyBorder="1" applyProtection="1">
      <protection locked="0"/>
    </xf>
    <xf numFmtId="164" fontId="2" fillId="0" borderId="0" xfId="0" applyNumberFormat="1" applyFont="1" applyFill="1" applyBorder="1" applyAlignment="1" applyProtection="1">
      <alignment horizontal="center"/>
      <protection locked="0"/>
    </xf>
    <xf numFmtId="0" fontId="0" fillId="0" borderId="0" xfId="0" applyBorder="1" applyAlignment="1" applyProtection="1">
      <protection locked="0"/>
    </xf>
    <xf numFmtId="10" fontId="2" fillId="0" borderId="1" xfId="2" applyNumberFormat="1" applyFont="1" applyBorder="1" applyAlignment="1" applyProtection="1">
      <alignment horizontal="right" vertical="center"/>
    </xf>
    <xf numFmtId="10" fontId="2" fillId="0" borderId="20" xfId="2" applyNumberFormat="1" applyFont="1" applyBorder="1" applyAlignment="1" applyProtection="1">
      <alignment horizontal="right" vertical="center"/>
    </xf>
    <xf numFmtId="49" fontId="0" fillId="0" borderId="0" xfId="0" applyNumberFormat="1" applyAlignment="1">
      <alignment vertical="top" wrapText="1"/>
    </xf>
    <xf numFmtId="164" fontId="2" fillId="0" borderId="1" xfId="1" applyNumberFormat="1" applyFont="1" applyFill="1" applyBorder="1" applyAlignment="1" applyProtection="1">
      <alignment horizontal="center" vertical="center"/>
      <protection locked="0"/>
    </xf>
    <xf numFmtId="10" fontId="2" fillId="0" borderId="10" xfId="2" applyNumberFormat="1" applyFont="1" applyFill="1" applyBorder="1" applyAlignment="1" applyProtection="1">
      <alignment horizontal="right" vertical="center"/>
    </xf>
    <xf numFmtId="10" fontId="2" fillId="0" borderId="10" xfId="2" applyNumberFormat="1" applyFont="1" applyBorder="1" applyAlignment="1" applyProtection="1">
      <alignment horizontal="right" vertical="center"/>
    </xf>
    <xf numFmtId="0" fontId="0" fillId="2" borderId="0" xfId="0" applyFill="1" applyAlignment="1">
      <alignment wrapText="1"/>
    </xf>
    <xf numFmtId="0" fontId="5" fillId="2" borderId="12" xfId="0" applyFont="1" applyFill="1" applyBorder="1" applyAlignment="1">
      <alignment horizontal="center" wrapText="1"/>
    </xf>
    <xf numFmtId="0" fontId="5" fillId="2" borderId="0" xfId="0" applyFont="1" applyFill="1" applyBorder="1" applyAlignment="1">
      <alignment horizontal="center" wrapText="1"/>
    </xf>
    <xf numFmtId="0" fontId="1" fillId="2" borderId="12" xfId="0" applyFont="1" applyFill="1" applyBorder="1"/>
    <xf numFmtId="0" fontId="1" fillId="2" borderId="0" xfId="0" applyFont="1" applyFill="1" applyBorder="1"/>
    <xf numFmtId="0" fontId="0" fillId="2" borderId="0" xfId="0" applyFill="1" applyAlignment="1">
      <alignment horizontal="left" vertical="top"/>
    </xf>
    <xf numFmtId="0" fontId="4" fillId="0" borderId="0" xfId="0" applyFont="1" applyFill="1" applyAlignment="1">
      <alignment horizontal="justify" vertical="top"/>
    </xf>
    <xf numFmtId="0" fontId="1" fillId="5" borderId="0" xfId="0" applyFont="1" applyFill="1" applyBorder="1"/>
    <xf numFmtId="0" fontId="1" fillId="5" borderId="0" xfId="0" applyFont="1" applyFill="1" applyBorder="1" applyAlignment="1">
      <alignment horizontal="right"/>
    </xf>
    <xf numFmtId="3" fontId="0" fillId="0" borderId="1" xfId="0" applyNumberFormat="1" applyFill="1" applyBorder="1" applyProtection="1">
      <protection locked="0"/>
    </xf>
    <xf numFmtId="3" fontId="0" fillId="0" borderId="10" xfId="0" applyNumberFormat="1" applyFill="1" applyBorder="1" applyProtection="1">
      <protection locked="0"/>
    </xf>
    <xf numFmtId="3" fontId="0" fillId="0" borderId="23" xfId="0" applyNumberFormat="1" applyFill="1" applyBorder="1" applyProtection="1">
      <protection locked="0"/>
    </xf>
    <xf numFmtId="3" fontId="0" fillId="0" borderId="24" xfId="0" applyNumberFormat="1" applyFill="1" applyBorder="1" applyProtection="1">
      <protection locked="0"/>
    </xf>
    <xf numFmtId="3" fontId="0" fillId="0" borderId="24" xfId="0" applyNumberFormat="1" applyBorder="1" applyProtection="1">
      <protection locked="0"/>
    </xf>
    <xf numFmtId="164" fontId="2" fillId="0" borderId="25" xfId="0" applyNumberFormat="1" applyFont="1" applyFill="1" applyBorder="1" applyAlignment="1" applyProtection="1">
      <alignment horizontal="center"/>
      <protection locked="0"/>
    </xf>
    <xf numFmtId="3" fontId="0" fillId="0" borderId="26" xfId="0" applyNumberFormat="1" applyFill="1" applyBorder="1"/>
    <xf numFmtId="3" fontId="0" fillId="0" borderId="26" xfId="0" applyNumberFormat="1" applyBorder="1" applyProtection="1">
      <protection locked="0"/>
    </xf>
    <xf numFmtId="0" fontId="11" fillId="2" borderId="27" xfId="0" applyFont="1" applyFill="1" applyBorder="1" applyAlignment="1">
      <alignment horizontal="center" vertical="top"/>
    </xf>
    <xf numFmtId="0" fontId="0" fillId="0" borderId="28" xfId="0" applyBorder="1" applyAlignment="1" applyProtection="1">
      <alignment horizontal="center" vertical="center"/>
      <protection locked="0"/>
    </xf>
    <xf numFmtId="0" fontId="2" fillId="0" borderId="0" xfId="0" applyFont="1" applyFill="1" applyAlignment="1">
      <alignment vertical="top" wrapText="1"/>
    </xf>
    <xf numFmtId="0" fontId="7" fillId="0" borderId="0" xfId="0" applyFont="1" applyFill="1" applyAlignment="1">
      <alignment vertical="top" wrapText="1"/>
    </xf>
    <xf numFmtId="0" fontId="4" fillId="0" borderId="1" xfId="0" applyFont="1" applyFill="1" applyBorder="1" applyAlignment="1">
      <alignment horizontal="left" vertical="top" wrapText="1"/>
    </xf>
    <xf numFmtId="0" fontId="4" fillId="0" borderId="0" xfId="0" applyFont="1" applyFill="1" applyAlignment="1">
      <alignment horizontal="justify" vertical="top" wrapText="1"/>
    </xf>
    <xf numFmtId="0" fontId="4" fillId="0" borderId="0" xfId="0" applyNumberFormat="1" applyFont="1" applyAlignment="1">
      <alignment horizontal="justify" vertical="top"/>
    </xf>
    <xf numFmtId="0" fontId="19" fillId="0" borderId="0" xfId="0" applyFont="1"/>
    <xf numFmtId="166" fontId="0" fillId="0" borderId="0" xfId="0" applyNumberFormat="1" applyAlignment="1">
      <alignment horizontal="left" vertical="top"/>
    </xf>
    <xf numFmtId="0" fontId="4" fillId="0" borderId="0" xfId="0" applyFont="1" applyAlignment="1">
      <alignment wrapText="1"/>
    </xf>
    <xf numFmtId="0" fontId="1" fillId="0" borderId="0" xfId="0" applyFont="1" applyAlignment="1">
      <alignment vertical="top" wrapText="1"/>
    </xf>
    <xf numFmtId="16" fontId="0" fillId="0" borderId="0" xfId="0" quotePrefix="1" applyNumberFormat="1"/>
    <xf numFmtId="0" fontId="0" fillId="3" borderId="0" xfId="0" applyFill="1" applyBorder="1" applyAlignment="1">
      <alignment horizontal="center" wrapText="1"/>
    </xf>
    <xf numFmtId="0" fontId="0" fillId="0" borderId="10" xfId="0" applyFill="1" applyBorder="1" applyAlignment="1">
      <alignment horizontal="left"/>
    </xf>
    <xf numFmtId="0" fontId="0" fillId="0" borderId="29" xfId="0" applyFill="1" applyBorder="1" applyAlignment="1">
      <alignment horizontal="left"/>
    </xf>
    <xf numFmtId="0" fontId="0" fillId="0" borderId="9" xfId="0" applyFill="1" applyBorder="1" applyAlignment="1">
      <alignment horizontal="left"/>
    </xf>
    <xf numFmtId="0" fontId="0" fillId="0" borderId="3" xfId="0" applyFill="1" applyBorder="1" applyAlignment="1">
      <alignment horizontal="center" wrapText="1"/>
    </xf>
    <xf numFmtId="0" fontId="0" fillId="0" borderId="31" xfId="0" applyFill="1" applyBorder="1" applyAlignment="1">
      <alignment horizontal="center" wrapText="1"/>
    </xf>
    <xf numFmtId="0" fontId="0" fillId="0" borderId="32" xfId="0" applyFill="1" applyBorder="1" applyAlignment="1">
      <alignment horizontal="center" wrapText="1"/>
    </xf>
    <xf numFmtId="0" fontId="0" fillId="0" borderId="14" xfId="0" applyFill="1" applyBorder="1" applyAlignment="1">
      <alignment horizontal="left"/>
    </xf>
    <xf numFmtId="0" fontId="0" fillId="0" borderId="11" xfId="0" applyFill="1" applyBorder="1" applyAlignment="1">
      <alignment horizontal="left"/>
    </xf>
    <xf numFmtId="0" fontId="0" fillId="0" borderId="33" xfId="0" applyFill="1" applyBorder="1" applyAlignment="1">
      <alignment horizontal="left"/>
    </xf>
    <xf numFmtId="0" fontId="0" fillId="0" borderId="10" xfId="0" applyBorder="1" applyAlignment="1" applyProtection="1">
      <protection locked="0"/>
    </xf>
    <xf numFmtId="0" fontId="0" fillId="0" borderId="29" xfId="0" applyBorder="1" applyAlignment="1"/>
    <xf numFmtId="0" fontId="0" fillId="0" borderId="9" xfId="0" applyBorder="1" applyAlignment="1"/>
    <xf numFmtId="0" fontId="0" fillId="0" borderId="10" xfId="0" applyFill="1" applyBorder="1" applyAlignment="1" applyProtection="1">
      <protection locked="0"/>
    </xf>
    <xf numFmtId="0" fontId="0" fillId="3" borderId="0" xfId="0" applyFill="1" applyAlignment="1">
      <alignment horizontal="left"/>
    </xf>
    <xf numFmtId="0" fontId="0" fillId="0" borderId="0" xfId="0" applyAlignment="1">
      <alignment horizontal="left"/>
    </xf>
    <xf numFmtId="0" fontId="0" fillId="0" borderId="30" xfId="0" applyBorder="1" applyAlignment="1">
      <alignment horizontal="left"/>
    </xf>
    <xf numFmtId="0" fontId="0" fillId="0" borderId="10" xfId="0" applyFill="1" applyBorder="1" applyAlignment="1" applyProtection="1">
      <alignment horizontal="center"/>
      <protection locked="0"/>
    </xf>
    <xf numFmtId="0" fontId="0" fillId="0" borderId="29" xfId="0" applyBorder="1" applyAlignment="1">
      <alignment horizontal="center"/>
    </xf>
    <xf numFmtId="0" fontId="0" fillId="0" borderId="9" xfId="0" applyBorder="1" applyAlignment="1">
      <alignment horizontal="center"/>
    </xf>
    <xf numFmtId="0" fontId="0" fillId="0" borderId="10" xfId="0" applyBorder="1" applyAlignment="1" applyProtection="1">
      <alignment horizontal="center"/>
      <protection locked="0"/>
    </xf>
    <xf numFmtId="0" fontId="0" fillId="0" borderId="10" xfId="0" applyFill="1" applyBorder="1" applyAlignment="1" applyProtection="1">
      <alignment horizontal="left"/>
      <protection locked="0"/>
    </xf>
    <xf numFmtId="0" fontId="0" fillId="0" borderId="10" xfId="0" applyFill="1" applyBorder="1" applyAlignment="1">
      <alignment horizontal="center"/>
    </xf>
    <xf numFmtId="0" fontId="0" fillId="0" borderId="29" xfId="0" applyFill="1" applyBorder="1" applyAlignment="1">
      <alignment horizontal="center"/>
    </xf>
    <xf numFmtId="0" fontId="0" fillId="0" borderId="9" xfId="0" applyFill="1" applyBorder="1" applyAlignment="1">
      <alignment horizontal="center"/>
    </xf>
    <xf numFmtId="0" fontId="14" fillId="2" borderId="0" xfId="0" applyFont="1" applyFill="1" applyBorder="1" applyAlignment="1" applyProtection="1">
      <alignment horizontal="center"/>
      <protection locked="0"/>
    </xf>
    <xf numFmtId="0" fontId="0" fillId="5" borderId="12" xfId="0" applyFill="1" applyBorder="1" applyAlignment="1">
      <alignment horizontal="right"/>
    </xf>
    <xf numFmtId="0" fontId="0" fillId="5" borderId="0" xfId="0" applyFill="1" applyAlignment="1">
      <alignment horizontal="right"/>
    </xf>
    <xf numFmtId="0" fontId="0" fillId="5" borderId="30" xfId="0" applyFill="1" applyBorder="1" applyAlignment="1">
      <alignment horizontal="right"/>
    </xf>
    <xf numFmtId="0" fontId="3" fillId="5" borderId="0" xfId="0" applyFont="1" applyFill="1" applyAlignment="1">
      <alignment wrapText="1"/>
    </xf>
    <xf numFmtId="0" fontId="0" fillId="0" borderId="0" xfId="0" applyAlignment="1"/>
    <xf numFmtId="0" fontId="5" fillId="5" borderId="0" xfId="0" applyFont="1" applyFill="1" applyBorder="1" applyAlignment="1">
      <alignment horizontal="left" vertical="top" wrapText="1"/>
    </xf>
    <xf numFmtId="0" fontId="0" fillId="0" borderId="0" xfId="0" applyAlignment="1">
      <alignment horizontal="left" vertical="top"/>
    </xf>
    <xf numFmtId="0" fontId="0" fillId="0" borderId="10" xfId="0" applyBorder="1" applyAlignment="1"/>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426720</xdr:colOff>
          <xdr:row>32</xdr:row>
          <xdr:rowOff>190500</xdr:rowOff>
        </xdr:from>
        <xdr:to>
          <xdr:col>4</xdr:col>
          <xdr:colOff>403860</xdr:colOff>
          <xdr:row>34</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AD2C847F-5E23-625E-9AE8-DFFB1C2498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Includes Encounters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33</xdr:row>
          <xdr:rowOff>0</xdr:rowOff>
        </xdr:from>
        <xdr:to>
          <xdr:col>2</xdr:col>
          <xdr:colOff>388620</xdr:colOff>
          <xdr:row>34</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61BBEB5E-5D8A-053B-C641-7F9D78ABD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FFS Only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zoomScale="85" zoomScaleNormal="85" workbookViewId="0">
      <selection activeCell="B40" sqref="B40"/>
    </sheetView>
  </sheetViews>
  <sheetFormatPr defaultRowHeight="15.6" x14ac:dyDescent="0.3"/>
  <cols>
    <col min="1" max="1" width="123.5" customWidth="1"/>
    <col min="4" max="4" width="21.796875" customWidth="1"/>
  </cols>
  <sheetData>
    <row r="1" spans="1:1" ht="16.2" thickBot="1" x14ac:dyDescent="0.35"/>
    <row r="2" spans="1:1" ht="16.2" thickBot="1" x14ac:dyDescent="0.35">
      <c r="A2" s="18" t="s">
        <v>58</v>
      </c>
    </row>
    <row r="3" spans="1:1" x14ac:dyDescent="0.3">
      <c r="A3" s="3"/>
    </row>
    <row r="4" spans="1:1" ht="66.75" customHeight="1" x14ac:dyDescent="0.3">
      <c r="A4" s="30" t="s">
        <v>59</v>
      </c>
    </row>
    <row r="5" spans="1:1" x14ac:dyDescent="0.3">
      <c r="A5" s="31"/>
    </row>
    <row r="6" spans="1:1" s="12" customFormat="1" ht="70.5" customHeight="1" x14ac:dyDescent="0.3">
      <c r="A6" s="142" t="s">
        <v>141</v>
      </c>
    </row>
    <row r="7" spans="1:1" ht="16.2" thickBot="1" x14ac:dyDescent="0.35">
      <c r="A7" s="28"/>
    </row>
    <row r="8" spans="1:1" ht="16.2" thickBot="1" x14ac:dyDescent="0.35">
      <c r="A8" s="32" t="s">
        <v>62</v>
      </c>
    </row>
    <row r="9" spans="1:1" x14ac:dyDescent="0.3">
      <c r="A9" s="33"/>
    </row>
    <row r="10" spans="1:1" x14ac:dyDescent="0.3">
      <c r="A10" s="34" t="s">
        <v>60</v>
      </c>
    </row>
    <row r="11" spans="1:1" x14ac:dyDescent="0.3">
      <c r="A11" s="35" t="s">
        <v>61</v>
      </c>
    </row>
    <row r="12" spans="1:1" s="12" customFormat="1" ht="62.4" x14ac:dyDescent="0.3">
      <c r="A12" s="92" t="s">
        <v>147</v>
      </c>
    </row>
    <row r="13" spans="1:1" x14ac:dyDescent="0.3">
      <c r="A13" s="10"/>
    </row>
    <row r="14" spans="1:1" s="12" customFormat="1" ht="46.8" x14ac:dyDescent="0.3">
      <c r="A14" s="92" t="s">
        <v>9</v>
      </c>
    </row>
    <row r="15" spans="1:1" x14ac:dyDescent="0.3">
      <c r="A15" s="10"/>
    </row>
    <row r="16" spans="1:1" s="12" customFormat="1" x14ac:dyDescent="0.3">
      <c r="A16" s="92" t="s">
        <v>142</v>
      </c>
    </row>
    <row r="17" spans="1:1" x14ac:dyDescent="0.3">
      <c r="A17" s="10"/>
    </row>
    <row r="18" spans="1:1" ht="79.5" customHeight="1" x14ac:dyDescent="0.3">
      <c r="A18" s="36" t="s">
        <v>144</v>
      </c>
    </row>
    <row r="19" spans="1:1" x14ac:dyDescent="0.3">
      <c r="A19" s="10"/>
    </row>
    <row r="20" spans="1:1" x14ac:dyDescent="0.3">
      <c r="A20" s="10"/>
    </row>
    <row r="21" spans="1:1" x14ac:dyDescent="0.3">
      <c r="A21" s="40" t="s">
        <v>63</v>
      </c>
    </row>
    <row r="22" spans="1:1" x14ac:dyDescent="0.3">
      <c r="A22" s="37"/>
    </row>
    <row r="23" spans="1:1" ht="54.75" customHeight="1" x14ac:dyDescent="0.3">
      <c r="A23" s="36" t="s">
        <v>94</v>
      </c>
    </row>
    <row r="24" spans="1:1" x14ac:dyDescent="0.3">
      <c r="A24" s="34"/>
    </row>
    <row r="25" spans="1:1" ht="46.8" x14ac:dyDescent="0.3">
      <c r="A25" s="36" t="s">
        <v>95</v>
      </c>
    </row>
    <row r="26" spans="1:1" x14ac:dyDescent="0.3">
      <c r="A26" s="36"/>
    </row>
    <row r="27" spans="1:1" x14ac:dyDescent="0.3">
      <c r="A27" s="36" t="s">
        <v>93</v>
      </c>
    </row>
    <row r="28" spans="1:1" x14ac:dyDescent="0.3">
      <c r="A28" s="36"/>
    </row>
    <row r="29" spans="1:1" x14ac:dyDescent="0.3">
      <c r="A29" s="36" t="s">
        <v>66</v>
      </c>
    </row>
    <row r="30" spans="1:1" x14ac:dyDescent="0.3">
      <c r="A30" s="36"/>
    </row>
    <row r="31" spans="1:1" s="12" customFormat="1" x14ac:dyDescent="0.3">
      <c r="A31" s="92" t="s">
        <v>12</v>
      </c>
    </row>
    <row r="32" spans="1:1" x14ac:dyDescent="0.3">
      <c r="A32" s="37"/>
    </row>
    <row r="33" spans="1:1" ht="34.5" customHeight="1" x14ac:dyDescent="0.3">
      <c r="A33" s="36" t="s">
        <v>64</v>
      </c>
    </row>
    <row r="34" spans="1:1" x14ac:dyDescent="0.3">
      <c r="A34" s="34"/>
    </row>
    <row r="35" spans="1:1" ht="31.2" x14ac:dyDescent="0.3">
      <c r="A35" s="36" t="s">
        <v>65</v>
      </c>
    </row>
    <row r="36" spans="1:1" x14ac:dyDescent="0.3">
      <c r="A36" s="34"/>
    </row>
    <row r="37" spans="1:1" x14ac:dyDescent="0.3">
      <c r="A37" s="34"/>
    </row>
    <row r="38" spans="1:1" x14ac:dyDescent="0.3">
      <c r="A38" s="40" t="s">
        <v>67</v>
      </c>
    </row>
    <row r="39" spans="1:1" x14ac:dyDescent="0.3">
      <c r="A39" s="37"/>
    </row>
    <row r="40" spans="1:1" ht="81" customHeight="1" x14ac:dyDescent="0.3">
      <c r="A40" s="36" t="s">
        <v>158</v>
      </c>
    </row>
    <row r="41" spans="1:1" x14ac:dyDescent="0.3">
      <c r="A41" s="37"/>
    </row>
    <row r="42" spans="1:1" ht="46.8" x14ac:dyDescent="0.3">
      <c r="A42" s="92" t="s">
        <v>0</v>
      </c>
    </row>
    <row r="43" spans="1:1" x14ac:dyDescent="0.3">
      <c r="A43" s="34"/>
    </row>
    <row r="44" spans="1:1" ht="31.2" x14ac:dyDescent="0.3">
      <c r="A44" s="36" t="s">
        <v>20</v>
      </c>
    </row>
    <row r="45" spans="1:1" x14ac:dyDescent="0.3">
      <c r="A45" s="34"/>
    </row>
    <row r="46" spans="1:1" s="12" customFormat="1" ht="31.2" x14ac:dyDescent="0.3">
      <c r="A46" s="92" t="s">
        <v>10</v>
      </c>
    </row>
    <row r="47" spans="1:1" x14ac:dyDescent="0.3">
      <c r="A47" s="92"/>
    </row>
    <row r="48" spans="1:1" s="12" customFormat="1" ht="46.8" x14ac:dyDescent="0.3">
      <c r="A48" s="92" t="s">
        <v>5</v>
      </c>
    </row>
    <row r="49" spans="1:1" x14ac:dyDescent="0.3">
      <c r="A49" s="36"/>
    </row>
    <row r="50" spans="1:1" s="12" customFormat="1" ht="46.8" x14ac:dyDescent="0.3">
      <c r="A50" s="143" t="s">
        <v>4</v>
      </c>
    </row>
    <row r="51" spans="1:1" x14ac:dyDescent="0.3">
      <c r="A51" s="34"/>
    </row>
    <row r="52" spans="1:1" x14ac:dyDescent="0.3">
      <c r="A52" s="36" t="s">
        <v>21</v>
      </c>
    </row>
    <row r="53" spans="1:1" x14ac:dyDescent="0.3">
      <c r="A53" s="36"/>
    </row>
    <row r="54" spans="1:1" s="12" customFormat="1" x14ac:dyDescent="0.3">
      <c r="A54" s="92" t="s">
        <v>151</v>
      </c>
    </row>
    <row r="55" spans="1:1" s="12" customFormat="1" ht="45.75" customHeight="1" x14ac:dyDescent="0.3">
      <c r="A55" s="92" t="s">
        <v>6</v>
      </c>
    </row>
    <row r="56" spans="1:1" s="12" customFormat="1" ht="46.8" x14ac:dyDescent="0.3">
      <c r="A56" s="144" t="s">
        <v>152</v>
      </c>
    </row>
    <row r="57" spans="1:1" x14ac:dyDescent="0.3">
      <c r="A57" s="36"/>
    </row>
    <row r="58" spans="1:1" s="12" customFormat="1" ht="48" customHeight="1" x14ac:dyDescent="0.3">
      <c r="A58" s="92" t="s">
        <v>1</v>
      </c>
    </row>
    <row r="59" spans="1:1" s="12" customFormat="1" x14ac:dyDescent="0.3">
      <c r="A59" s="92"/>
    </row>
    <row r="60" spans="1:1" s="12" customFormat="1" ht="31.2" x14ac:dyDescent="0.3">
      <c r="A60" s="92" t="s">
        <v>11</v>
      </c>
    </row>
    <row r="61" spans="1:1" x14ac:dyDescent="0.3">
      <c r="A61" s="36"/>
    </row>
    <row r="62" spans="1:1" x14ac:dyDescent="0.3">
      <c r="A62" s="36"/>
    </row>
    <row r="63" spans="1:1" s="12" customFormat="1" ht="53.25" customHeight="1" x14ac:dyDescent="0.3">
      <c r="A63" s="92" t="s">
        <v>123</v>
      </c>
    </row>
    <row r="64" spans="1:1" x14ac:dyDescent="0.3">
      <c r="A64" s="34"/>
    </row>
    <row r="65" spans="1:1" x14ac:dyDescent="0.3">
      <c r="A65" s="36" t="s">
        <v>2</v>
      </c>
    </row>
    <row r="66" spans="1:1" x14ac:dyDescent="0.3">
      <c r="A66" s="34"/>
    </row>
    <row r="67" spans="1:1" x14ac:dyDescent="0.3">
      <c r="A67" s="36" t="s">
        <v>120</v>
      </c>
    </row>
    <row r="68" spans="1:1" x14ac:dyDescent="0.3">
      <c r="A68" s="36"/>
    </row>
    <row r="69" spans="1:1" ht="31.2" x14ac:dyDescent="0.3">
      <c r="A69" s="36" t="s">
        <v>68</v>
      </c>
    </row>
    <row r="70" spans="1:1" x14ac:dyDescent="0.3">
      <c r="A70" s="36"/>
    </row>
    <row r="71" spans="1:1" ht="48" customHeight="1" x14ac:dyDescent="0.3">
      <c r="A71" s="47" t="s">
        <v>101</v>
      </c>
    </row>
    <row r="72" spans="1:1" x14ac:dyDescent="0.3">
      <c r="A72" s="31"/>
    </row>
    <row r="73" spans="1:1" x14ac:dyDescent="0.3">
      <c r="A73" s="31"/>
    </row>
    <row r="74" spans="1:1" ht="16.2" thickBot="1" x14ac:dyDescent="0.35">
      <c r="A74" s="10"/>
    </row>
    <row r="75" spans="1:1" x14ac:dyDescent="0.3">
      <c r="A75" s="38" t="s">
        <v>70</v>
      </c>
    </row>
    <row r="76" spans="1:1" ht="16.2" thickBot="1" x14ac:dyDescent="0.35">
      <c r="A76" s="39" t="s">
        <v>69</v>
      </c>
    </row>
    <row r="77" spans="1:1" x14ac:dyDescent="0.3">
      <c r="A77" s="10"/>
    </row>
    <row r="78" spans="1:1" x14ac:dyDescent="0.3">
      <c r="A78" s="40" t="s">
        <v>71</v>
      </c>
    </row>
    <row r="79" spans="1:1" x14ac:dyDescent="0.3">
      <c r="A79" s="31"/>
    </row>
    <row r="80" spans="1:1" ht="37.200000000000003" x14ac:dyDescent="0.3">
      <c r="A80" s="28" t="s">
        <v>72</v>
      </c>
    </row>
    <row r="81" spans="1:4" x14ac:dyDescent="0.3">
      <c r="A81" s="31"/>
    </row>
    <row r="82" spans="1:4" ht="30.75" customHeight="1" x14ac:dyDescent="0.3">
      <c r="A82" s="28" t="s">
        <v>73</v>
      </c>
    </row>
    <row r="83" spans="1:4" x14ac:dyDescent="0.3">
      <c r="A83" s="37"/>
    </row>
    <row r="84" spans="1:4" ht="52.5" customHeight="1" x14ac:dyDescent="0.3">
      <c r="A84" s="41" t="s">
        <v>74</v>
      </c>
    </row>
    <row r="85" spans="1:4" x14ac:dyDescent="0.3">
      <c r="A85" s="31"/>
    </row>
    <row r="86" spans="1:4" x14ac:dyDescent="0.3">
      <c r="A86" s="42" t="s">
        <v>76</v>
      </c>
      <c r="B86" s="16"/>
    </row>
    <row r="87" spans="1:4" x14ac:dyDescent="0.3">
      <c r="A87" s="37" t="s">
        <v>77</v>
      </c>
      <c r="D87" s="17"/>
    </row>
    <row r="88" spans="1:4" x14ac:dyDescent="0.3">
      <c r="A88" s="37" t="s">
        <v>78</v>
      </c>
      <c r="D88" s="17"/>
    </row>
    <row r="89" spans="1:4" x14ac:dyDescent="0.3">
      <c r="A89" s="37" t="s">
        <v>79</v>
      </c>
      <c r="D89" s="17"/>
    </row>
    <row r="90" spans="1:4" x14ac:dyDescent="0.3">
      <c r="A90" s="37" t="s">
        <v>80</v>
      </c>
      <c r="D90" s="17"/>
    </row>
    <row r="91" spans="1:4" x14ac:dyDescent="0.3">
      <c r="A91" s="31"/>
    </row>
    <row r="92" spans="1:4" x14ac:dyDescent="0.3">
      <c r="A92" s="43" t="s">
        <v>75</v>
      </c>
    </row>
    <row r="93" spans="1:4" x14ac:dyDescent="0.3">
      <c r="A93" s="31"/>
    </row>
    <row r="94" spans="1:4" ht="46.8" x14ac:dyDescent="0.3">
      <c r="A94" s="41" t="s">
        <v>15</v>
      </c>
    </row>
    <row r="95" spans="1:4" x14ac:dyDescent="0.3">
      <c r="A95" s="31"/>
    </row>
    <row r="96" spans="1:4" x14ac:dyDescent="0.3">
      <c r="A96" s="42" t="s">
        <v>76</v>
      </c>
      <c r="B96" s="16"/>
    </row>
    <row r="97" spans="1:4" x14ac:dyDescent="0.3">
      <c r="A97" s="37" t="s">
        <v>77</v>
      </c>
      <c r="D97" s="17"/>
    </row>
    <row r="98" spans="1:4" x14ac:dyDescent="0.3">
      <c r="A98" s="37" t="s">
        <v>78</v>
      </c>
      <c r="D98" s="17"/>
    </row>
    <row r="99" spans="1:4" x14ac:dyDescent="0.3">
      <c r="A99" s="37" t="s">
        <v>79</v>
      </c>
      <c r="D99" s="17"/>
    </row>
    <row r="100" spans="1:4" x14ac:dyDescent="0.3">
      <c r="A100" s="37" t="s">
        <v>80</v>
      </c>
      <c r="D100" s="17"/>
    </row>
    <row r="101" spans="1:4" x14ac:dyDescent="0.3">
      <c r="A101" s="10"/>
    </row>
    <row r="102" spans="1:4" x14ac:dyDescent="0.3">
      <c r="A102" s="40" t="s">
        <v>81</v>
      </c>
    </row>
    <row r="103" spans="1:4" x14ac:dyDescent="0.3">
      <c r="A103" s="31"/>
    </row>
    <row r="104" spans="1:4" ht="70.5" customHeight="1" x14ac:dyDescent="0.3">
      <c r="A104" s="28" t="s">
        <v>82</v>
      </c>
    </row>
    <row r="105" spans="1:4" x14ac:dyDescent="0.3">
      <c r="A105" s="10"/>
    </row>
    <row r="106" spans="1:4" x14ac:dyDescent="0.3">
      <c r="A106" s="40" t="s">
        <v>83</v>
      </c>
    </row>
    <row r="107" spans="1:4" x14ac:dyDescent="0.3">
      <c r="A107" s="31"/>
    </row>
    <row r="108" spans="1:4" ht="31.2" x14ac:dyDescent="0.3">
      <c r="A108" s="28" t="s">
        <v>96</v>
      </c>
    </row>
    <row r="109" spans="1:4" ht="16.2" thickBot="1" x14ac:dyDescent="0.35">
      <c r="A109" s="10"/>
    </row>
    <row r="110" spans="1:4" ht="16.2" thickBot="1" x14ac:dyDescent="0.35">
      <c r="A110" s="32" t="s">
        <v>84</v>
      </c>
    </row>
    <row r="111" spans="1:4" x14ac:dyDescent="0.3">
      <c r="A111" s="10"/>
    </row>
    <row r="112" spans="1:4" ht="46.8" x14ac:dyDescent="0.3">
      <c r="A112" s="28" t="s">
        <v>97</v>
      </c>
    </row>
    <row r="113" spans="1:1" ht="16.2" thickBot="1" x14ac:dyDescent="0.35">
      <c r="A113" s="10"/>
    </row>
    <row r="114" spans="1:1" ht="16.2" thickBot="1" x14ac:dyDescent="0.35">
      <c r="A114" s="32" t="s">
        <v>85</v>
      </c>
    </row>
    <row r="115" spans="1:1" x14ac:dyDescent="0.3">
      <c r="A115" s="10"/>
    </row>
    <row r="116" spans="1:1" s="12" customFormat="1" ht="44.25" customHeight="1" x14ac:dyDescent="0.3">
      <c r="A116" s="145" t="s">
        <v>155</v>
      </c>
    </row>
    <row r="117" spans="1:1" ht="33.75" customHeight="1" x14ac:dyDescent="0.3">
      <c r="A117" s="149" t="s">
        <v>156</v>
      </c>
    </row>
    <row r="118" spans="1:1" x14ac:dyDescent="0.3">
      <c r="A118" s="44"/>
    </row>
    <row r="119" spans="1:1" ht="46.5" customHeight="1" x14ac:dyDescent="0.3">
      <c r="A119" s="29" t="s">
        <v>98</v>
      </c>
    </row>
    <row r="120" spans="1:1" x14ac:dyDescent="0.3">
      <c r="A120" s="45"/>
    </row>
    <row r="121" spans="1:1" s="12" customFormat="1" ht="93.75" customHeight="1" x14ac:dyDescent="0.3">
      <c r="A121" s="129" t="s">
        <v>157</v>
      </c>
    </row>
    <row r="122" spans="1:1" x14ac:dyDescent="0.3">
      <c r="A122" s="45"/>
    </row>
    <row r="123" spans="1:1" ht="152.25" customHeight="1" x14ac:dyDescent="0.3">
      <c r="A123" s="95" t="s">
        <v>3</v>
      </c>
    </row>
    <row r="124" spans="1:1" x14ac:dyDescent="0.3">
      <c r="A124" s="29"/>
    </row>
    <row r="125" spans="1:1" ht="46.8" x14ac:dyDescent="0.3">
      <c r="A125" s="30" t="s">
        <v>99</v>
      </c>
    </row>
    <row r="126" spans="1:1" x14ac:dyDescent="0.3">
      <c r="A126" s="45"/>
    </row>
    <row r="127" spans="1:1" ht="31.2" x14ac:dyDescent="0.3">
      <c r="A127" s="29" t="s">
        <v>100</v>
      </c>
    </row>
    <row r="128" spans="1:1" x14ac:dyDescent="0.3">
      <c r="A128" s="45"/>
    </row>
    <row r="129" spans="1:1" ht="47.25" customHeight="1" x14ac:dyDescent="0.3">
      <c r="A129" s="29" t="s">
        <v>16</v>
      </c>
    </row>
    <row r="130" spans="1:1" x14ac:dyDescent="0.3">
      <c r="A130" s="45"/>
    </row>
    <row r="131" spans="1:1" s="12" customFormat="1" ht="20.25" customHeight="1" x14ac:dyDescent="0.3">
      <c r="A131" s="87" t="s">
        <v>17</v>
      </c>
    </row>
    <row r="132" spans="1:1" x14ac:dyDescent="0.3">
      <c r="A132" s="44"/>
    </row>
    <row r="133" spans="1:1" ht="31.2" x14ac:dyDescent="0.3">
      <c r="A133" s="29" t="s">
        <v>18</v>
      </c>
    </row>
    <row r="134" spans="1:1" x14ac:dyDescent="0.3">
      <c r="A134" s="29"/>
    </row>
    <row r="135" spans="1:1" ht="62.4" x14ac:dyDescent="0.3">
      <c r="A135" s="129" t="s">
        <v>146</v>
      </c>
    </row>
    <row r="136" spans="1:1" x14ac:dyDescent="0.3">
      <c r="A136" s="45"/>
    </row>
    <row r="137" spans="1:1" ht="139.5" customHeight="1" x14ac:dyDescent="0.3">
      <c r="A137" s="85" t="s">
        <v>109</v>
      </c>
    </row>
    <row r="138" spans="1:1" ht="105.75" customHeight="1" x14ac:dyDescent="0.3">
      <c r="A138" s="86" t="s">
        <v>110</v>
      </c>
    </row>
    <row r="139" spans="1:1" ht="19.5" customHeight="1" x14ac:dyDescent="0.3">
      <c r="A139" s="86"/>
    </row>
    <row r="140" spans="1:1" ht="78.75" customHeight="1" x14ac:dyDescent="0.3">
      <c r="A140" s="146" t="s">
        <v>148</v>
      </c>
    </row>
    <row r="141" spans="1:1" ht="15.75" customHeight="1" x14ac:dyDescent="0.3">
      <c r="A141" s="86"/>
    </row>
    <row r="142" spans="1:1" x14ac:dyDescent="0.3">
      <c r="A142" s="29" t="s">
        <v>22</v>
      </c>
    </row>
    <row r="143" spans="1:1" x14ac:dyDescent="0.3">
      <c r="A143" s="45"/>
    </row>
    <row r="144" spans="1:1" x14ac:dyDescent="0.3">
      <c r="A144" s="45"/>
    </row>
    <row r="145" spans="1:1" ht="62.4" x14ac:dyDescent="0.3">
      <c r="A145" s="29" t="s">
        <v>19</v>
      </c>
    </row>
    <row r="146" spans="1:1" x14ac:dyDescent="0.3">
      <c r="A146" s="46"/>
    </row>
    <row r="147" spans="1:1" ht="166.5" customHeight="1" x14ac:dyDescent="0.3">
      <c r="A147" s="85" t="s">
        <v>13</v>
      </c>
    </row>
    <row r="148" spans="1:1" ht="31.2" x14ac:dyDescent="0.3">
      <c r="A148" s="6" t="s">
        <v>14</v>
      </c>
    </row>
  </sheetData>
  <phoneticPr fontId="15" type="noConversion"/>
  <printOptions headings="1"/>
  <pageMargins left="0.5" right="0.32" top="0.56000000000000005" bottom="0.37" header="0.3" footer="0.17"/>
  <pageSetup scale="74" fitToHeight="5" orientation="portrait" r:id="rId1"/>
  <headerFooter alignWithMargins="0">
    <oddHeader>&amp;C&amp;"Times New Roman,Bold"Medi-Cal Claims Timeliness Report Instructions</oddHeader>
    <oddFooter xml:space="preserve">&amp;L&amp;9ICE Approved 7/2006
Revised 8/2008 &amp;C&amp;9&amp;P&amp;R&amp;9&amp;A   &amp;18   </oddFooter>
  </headerFooter>
  <rowBreaks count="3" manualBreakCount="3">
    <brk id="36" max="16383" man="1"/>
    <brk id="73" max="16383" man="1"/>
    <brk id="14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4"/>
  <sheetViews>
    <sheetView tabSelected="1" topLeftCell="A58" zoomScaleNormal="100" workbookViewId="0">
      <selection activeCell="L14" sqref="L14"/>
    </sheetView>
  </sheetViews>
  <sheetFormatPr defaultColWidth="9" defaultRowHeight="15.6" x14ac:dyDescent="0.3"/>
  <cols>
    <col min="1" max="1" width="22.19921875" style="52" customWidth="1"/>
    <col min="2" max="2" width="3.59765625" style="52" customWidth="1"/>
    <col min="3" max="3" width="6.59765625" style="52" customWidth="1"/>
    <col min="4" max="4" width="8.5" style="52" customWidth="1"/>
    <col min="5" max="5" width="6.09765625" style="52" customWidth="1"/>
    <col min="6" max="6" width="12.19921875" style="52" customWidth="1"/>
    <col min="7" max="7" width="11.69921875" style="52" customWidth="1"/>
    <col min="8" max="8" width="11.59765625" style="52" customWidth="1"/>
    <col min="9" max="9" width="16" style="52" customWidth="1"/>
    <col min="10" max="16384" width="9" style="52"/>
  </cols>
  <sheetData>
    <row r="1" spans="1:9" ht="8.25" customHeight="1" x14ac:dyDescent="0.3">
      <c r="A1" s="51"/>
      <c r="B1" s="51"/>
      <c r="C1" s="51"/>
      <c r="D1" s="51"/>
      <c r="E1" s="51"/>
      <c r="F1" s="51"/>
      <c r="G1" s="51"/>
      <c r="H1" s="51"/>
      <c r="I1" s="51"/>
    </row>
    <row r="2" spans="1:9" x14ac:dyDescent="0.3">
      <c r="A2" s="166" t="s">
        <v>46</v>
      </c>
      <c r="B2" s="167"/>
      <c r="C2" s="167"/>
      <c r="D2" s="167"/>
      <c r="E2" s="167"/>
      <c r="F2" s="168"/>
      <c r="G2" s="169" t="s">
        <v>124</v>
      </c>
      <c r="H2" s="170"/>
      <c r="I2" s="171"/>
    </row>
    <row r="3" spans="1:9" x14ac:dyDescent="0.3">
      <c r="A3" s="166" t="s">
        <v>37</v>
      </c>
      <c r="B3" s="167"/>
      <c r="C3" s="167"/>
      <c r="D3" s="167"/>
      <c r="E3" s="167"/>
      <c r="F3" s="168"/>
      <c r="G3" s="172" t="s">
        <v>125</v>
      </c>
      <c r="H3" s="170"/>
      <c r="I3" s="171"/>
    </row>
    <row r="4" spans="1:9" ht="9" customHeight="1" x14ac:dyDescent="0.3">
      <c r="A4" s="51"/>
      <c r="B4" s="51"/>
      <c r="C4" s="51"/>
      <c r="D4" s="51"/>
      <c r="E4" s="51"/>
      <c r="F4" s="51"/>
      <c r="G4" s="51"/>
      <c r="H4" s="51"/>
      <c r="I4" s="51"/>
    </row>
    <row r="5" spans="1:9" x14ac:dyDescent="0.3">
      <c r="A5" s="54" t="s">
        <v>45</v>
      </c>
      <c r="B5" s="54"/>
      <c r="C5" s="54"/>
      <c r="D5" s="54"/>
      <c r="E5" s="55"/>
      <c r="F5" s="55"/>
      <c r="G5" s="56"/>
      <c r="H5" s="56"/>
      <c r="I5" s="56"/>
    </row>
    <row r="6" spans="1:9" x14ac:dyDescent="0.3">
      <c r="A6" s="165" t="s">
        <v>126</v>
      </c>
      <c r="B6" s="163"/>
      <c r="C6" s="163"/>
      <c r="D6" s="163"/>
      <c r="E6" s="163"/>
      <c r="F6" s="164"/>
      <c r="G6" s="56"/>
      <c r="H6" s="56"/>
      <c r="I6" s="56"/>
    </row>
    <row r="7" spans="1:9" ht="7.5" customHeight="1" x14ac:dyDescent="0.3">
      <c r="A7" s="51"/>
      <c r="B7" s="51"/>
      <c r="C7" s="51"/>
      <c r="D7" s="51"/>
      <c r="E7" s="56"/>
      <c r="F7" s="56"/>
      <c r="G7" s="56"/>
      <c r="H7" s="56"/>
      <c r="I7" s="56"/>
    </row>
    <row r="8" spans="1:9" x14ac:dyDescent="0.3">
      <c r="A8" s="57" t="s">
        <v>36</v>
      </c>
      <c r="B8" s="58"/>
      <c r="C8" s="58"/>
      <c r="D8" s="58"/>
      <c r="E8" s="58"/>
      <c r="F8" s="58"/>
      <c r="G8" s="58"/>
      <c r="H8" s="54"/>
      <c r="I8" s="54"/>
    </row>
    <row r="9" spans="1:9" x14ac:dyDescent="0.3">
      <c r="A9" s="14" t="s">
        <v>48</v>
      </c>
      <c r="B9" s="162" t="s">
        <v>127</v>
      </c>
      <c r="C9" s="163"/>
      <c r="D9" s="163"/>
      <c r="E9" s="163"/>
      <c r="F9" s="163"/>
      <c r="G9" s="163"/>
      <c r="H9" s="164"/>
      <c r="I9" s="53"/>
    </row>
    <row r="10" spans="1:9" x14ac:dyDescent="0.3">
      <c r="A10" s="14" t="s">
        <v>49</v>
      </c>
      <c r="B10" s="162" t="s">
        <v>128</v>
      </c>
      <c r="C10" s="163"/>
      <c r="D10" s="163"/>
      <c r="E10" s="163"/>
      <c r="F10" s="163"/>
      <c r="G10" s="163"/>
      <c r="H10" s="164"/>
      <c r="I10" s="53"/>
    </row>
    <row r="11" spans="1:9" x14ac:dyDescent="0.3">
      <c r="A11" s="14" t="s">
        <v>47</v>
      </c>
      <c r="B11" s="165" t="s">
        <v>129</v>
      </c>
      <c r="C11" s="163"/>
      <c r="D11" s="163"/>
      <c r="E11" s="163"/>
      <c r="F11" s="163"/>
      <c r="G11" s="163"/>
      <c r="H11" s="164"/>
      <c r="I11" s="56"/>
    </row>
    <row r="12" spans="1:9" ht="8.25" customHeight="1" x14ac:dyDescent="0.3">
      <c r="A12" s="51"/>
      <c r="B12" s="51"/>
      <c r="C12" s="51"/>
      <c r="D12" s="51"/>
      <c r="E12" s="51"/>
      <c r="F12" s="51"/>
      <c r="G12" s="51"/>
      <c r="H12" s="51"/>
      <c r="I12" s="51"/>
    </row>
    <row r="13" spans="1:9" x14ac:dyDescent="0.3">
      <c r="A13" s="5"/>
      <c r="B13" s="59" t="s">
        <v>25</v>
      </c>
      <c r="C13" s="5"/>
      <c r="D13" s="2"/>
      <c r="E13" s="2"/>
      <c r="F13" s="25" t="s">
        <v>24</v>
      </c>
      <c r="G13" s="25" t="s">
        <v>24</v>
      </c>
      <c r="H13" s="25" t="s">
        <v>24</v>
      </c>
      <c r="I13" s="60" t="s">
        <v>29</v>
      </c>
    </row>
    <row r="14" spans="1:9" s="64" customFormat="1" ht="20.100000000000001" customHeight="1" x14ac:dyDescent="0.3">
      <c r="A14" s="61" t="s">
        <v>23</v>
      </c>
      <c r="B14" s="61" t="s">
        <v>24</v>
      </c>
      <c r="C14" s="62"/>
      <c r="D14" s="63"/>
      <c r="E14" s="63"/>
      <c r="F14" s="25" t="s">
        <v>26</v>
      </c>
      <c r="G14" s="60" t="s">
        <v>27</v>
      </c>
      <c r="H14" s="60" t="s">
        <v>28</v>
      </c>
      <c r="I14" s="60" t="s">
        <v>35</v>
      </c>
    </row>
    <row r="15" spans="1:9" ht="20.100000000000001" customHeight="1" x14ac:dyDescent="0.3">
      <c r="A15" s="11">
        <v>2008</v>
      </c>
      <c r="B15" s="173">
        <v>3</v>
      </c>
      <c r="C15" s="164"/>
      <c r="D15" s="51"/>
      <c r="E15" s="51"/>
      <c r="F15" s="65">
        <f>G15-1</f>
        <v>1</v>
      </c>
      <c r="G15" s="65">
        <f>H15-1</f>
        <v>2</v>
      </c>
      <c r="H15" s="65">
        <f>B15</f>
        <v>3</v>
      </c>
      <c r="I15" s="66"/>
    </row>
    <row r="16" spans="1:9" ht="9.75" customHeight="1" thickBot="1" x14ac:dyDescent="0.35">
      <c r="A16" s="15"/>
      <c r="B16" s="15"/>
      <c r="C16" s="67"/>
      <c r="D16" s="51"/>
      <c r="E16" s="51"/>
      <c r="F16" s="68"/>
      <c r="G16" s="68"/>
      <c r="H16" s="68"/>
      <c r="I16" s="66"/>
    </row>
    <row r="17" spans="1:10" ht="20.100000000000001" customHeight="1" x14ac:dyDescent="0.3">
      <c r="A17" s="100"/>
      <c r="B17" s="101"/>
      <c r="C17" s="102"/>
      <c r="D17" s="20"/>
      <c r="E17" s="20" t="s">
        <v>114</v>
      </c>
      <c r="F17" s="103"/>
      <c r="G17" s="90"/>
      <c r="H17" s="91"/>
      <c r="I17" s="104">
        <f>SUM(F17:H17)</f>
        <v>0</v>
      </c>
    </row>
    <row r="18" spans="1:10" ht="20.100000000000001" customHeight="1" x14ac:dyDescent="0.3">
      <c r="A18" s="181" t="s">
        <v>159</v>
      </c>
      <c r="B18" s="15"/>
      <c r="C18" s="55"/>
      <c r="D18" s="23"/>
      <c r="E18" s="23" t="s">
        <v>113</v>
      </c>
      <c r="F18" s="69"/>
      <c r="G18" s="90"/>
      <c r="H18" s="91"/>
      <c r="I18" s="105">
        <f>SUM(F18:H18)</f>
        <v>0</v>
      </c>
    </row>
    <row r="19" spans="1:10" ht="20.100000000000001" customHeight="1" x14ac:dyDescent="0.3">
      <c r="A19" s="182"/>
      <c r="B19" s="56"/>
      <c r="C19" s="55"/>
      <c r="D19" s="23"/>
      <c r="E19" s="23" t="s">
        <v>112</v>
      </c>
      <c r="F19" s="69"/>
      <c r="G19" s="90"/>
      <c r="H19" s="91"/>
      <c r="I19" s="105">
        <f>SUM(F19:H19)</f>
        <v>0</v>
      </c>
      <c r="J19" s="70"/>
    </row>
    <row r="20" spans="1:10" ht="20.100000000000001" customHeight="1" x14ac:dyDescent="0.3">
      <c r="A20" s="182"/>
      <c r="B20" s="56"/>
      <c r="C20" s="71"/>
      <c r="D20" s="25"/>
      <c r="E20" s="25" t="s">
        <v>30</v>
      </c>
      <c r="F20" s="72">
        <f>SUM(F17:F19)</f>
        <v>0</v>
      </c>
      <c r="G20" s="72">
        <f>SUM(G17:G19)</f>
        <v>0</v>
      </c>
      <c r="H20" s="73">
        <f>SUM(H17:H19)</f>
        <v>0</v>
      </c>
      <c r="I20" s="106">
        <f>SUM(I17:I19)</f>
        <v>0</v>
      </c>
    </row>
    <row r="21" spans="1:10" ht="13.5" customHeight="1" x14ac:dyDescent="0.3">
      <c r="A21" s="182"/>
      <c r="B21" s="56"/>
      <c r="C21" s="107"/>
      <c r="D21" s="26"/>
      <c r="E21" s="56"/>
      <c r="F21" s="74"/>
      <c r="G21" s="74"/>
      <c r="H21" s="74"/>
      <c r="I21" s="108"/>
    </row>
    <row r="22" spans="1:10" ht="20.100000000000001" customHeight="1" x14ac:dyDescent="0.3">
      <c r="A22" s="182"/>
      <c r="B22" s="56"/>
      <c r="C22" s="55"/>
      <c r="D22" s="55"/>
      <c r="E22" s="23" t="s">
        <v>106</v>
      </c>
      <c r="F22" s="69"/>
      <c r="G22" s="69"/>
      <c r="H22" s="69"/>
      <c r="I22" s="105">
        <f>SUM(F22:H22)</f>
        <v>0</v>
      </c>
    </row>
    <row r="23" spans="1:10" ht="20.100000000000001" customHeight="1" x14ac:dyDescent="0.3">
      <c r="A23" s="182"/>
      <c r="B23" s="56"/>
      <c r="C23" s="55"/>
      <c r="D23" s="55"/>
      <c r="E23" s="23" t="s">
        <v>107</v>
      </c>
      <c r="F23" s="69"/>
      <c r="G23" s="69"/>
      <c r="H23" s="120"/>
      <c r="I23" s="105">
        <f>SUM(F23:H23)</f>
        <v>0</v>
      </c>
    </row>
    <row r="24" spans="1:10" ht="20.100000000000001" customHeight="1" x14ac:dyDescent="0.3">
      <c r="A24" s="182"/>
      <c r="B24" s="56"/>
      <c r="C24" s="56"/>
      <c r="D24" s="56"/>
      <c r="E24" s="56"/>
      <c r="F24" s="75"/>
      <c r="G24" s="75"/>
      <c r="H24" s="75"/>
      <c r="I24" s="109"/>
    </row>
    <row r="25" spans="1:10" ht="20.100000000000001" customHeight="1" x14ac:dyDescent="0.3">
      <c r="A25" s="123"/>
      <c r="B25" s="56"/>
      <c r="C25" s="110"/>
      <c r="D25" s="21"/>
      <c r="E25" s="21" t="s">
        <v>139</v>
      </c>
      <c r="F25" s="117" t="str">
        <f>IF(F20=0,"N/A",F22/F20)</f>
        <v>N/A</v>
      </c>
      <c r="G25" s="117" t="str">
        <f>IF(G20=0,"N/A",G22/G20)</f>
        <v>N/A</v>
      </c>
      <c r="H25" s="122" t="str">
        <f>IF(H20=0,"N/A",H22/H20)</f>
        <v>N/A</v>
      </c>
      <c r="I25" s="118" t="str">
        <f>IF(I20=0,"N/A",I22/I20)</f>
        <v>N/A</v>
      </c>
    </row>
    <row r="26" spans="1:10" ht="20.100000000000001" customHeight="1" x14ac:dyDescent="0.3">
      <c r="A26" s="183" t="s">
        <v>145</v>
      </c>
      <c r="B26" s="56"/>
      <c r="C26" s="110"/>
      <c r="D26" s="21"/>
      <c r="E26" s="21" t="s">
        <v>140</v>
      </c>
      <c r="F26" s="117" t="str">
        <f>IF(F20=0, "N/A",F23/F20)</f>
        <v>N/A</v>
      </c>
      <c r="G26" s="117" t="str">
        <f>IF(G20=0, "N/A",G23/G20)</f>
        <v>N/A</v>
      </c>
      <c r="H26" s="121" t="str">
        <f>IF(H20=0, "N/A",H23/H20)</f>
        <v>N/A</v>
      </c>
      <c r="I26" s="118" t="str">
        <f>IF(I20=0, "N/A",I23/I20)</f>
        <v>N/A</v>
      </c>
    </row>
    <row r="27" spans="1:10" ht="21" customHeight="1" x14ac:dyDescent="0.3">
      <c r="A27" s="184"/>
      <c r="B27" s="125"/>
      <c r="C27" s="76"/>
      <c r="D27" s="76"/>
      <c r="E27" s="76"/>
      <c r="F27" s="76"/>
      <c r="G27" s="76"/>
      <c r="H27" s="76"/>
      <c r="I27" s="140"/>
    </row>
    <row r="28" spans="1:10" ht="20.100000000000001" customHeight="1" x14ac:dyDescent="0.3">
      <c r="A28" s="128"/>
      <c r="B28" s="125"/>
      <c r="C28" s="51"/>
      <c r="D28" s="5"/>
      <c r="E28" s="5" t="s">
        <v>111</v>
      </c>
      <c r="F28" s="77"/>
      <c r="G28" s="77"/>
      <c r="H28" s="141"/>
      <c r="I28" s="108"/>
    </row>
    <row r="29" spans="1:10" customFormat="1" ht="18" x14ac:dyDescent="0.35">
      <c r="A29" s="124"/>
      <c r="B29" s="125"/>
      <c r="C29" s="4"/>
      <c r="D29" s="177"/>
      <c r="E29" s="177"/>
      <c r="F29" s="177"/>
      <c r="G29" s="177"/>
      <c r="H29" s="177"/>
      <c r="I29" s="22"/>
    </row>
    <row r="30" spans="1:10" customFormat="1" x14ac:dyDescent="0.3">
      <c r="A30" s="178" t="s">
        <v>138</v>
      </c>
      <c r="B30" s="179"/>
      <c r="C30" s="179"/>
      <c r="D30" s="179"/>
      <c r="E30" s="180"/>
      <c r="F30" s="115">
        <f>F17</f>
        <v>0</v>
      </c>
      <c r="G30" s="115">
        <f>G17</f>
        <v>0</v>
      </c>
      <c r="H30" s="115">
        <f>H17</f>
        <v>0</v>
      </c>
      <c r="I30" s="137">
        <f>I17</f>
        <v>0</v>
      </c>
    </row>
    <row r="31" spans="1:10" s="12" customFormat="1" x14ac:dyDescent="0.3">
      <c r="A31" s="126"/>
      <c r="B31" s="127"/>
      <c r="C31" s="130"/>
      <c r="D31" s="131"/>
      <c r="E31" s="131" t="s">
        <v>7</v>
      </c>
      <c r="F31" s="132"/>
      <c r="G31" s="132"/>
      <c r="H31" s="133"/>
      <c r="I31" s="111">
        <f>SUM(F31:H31)</f>
        <v>0</v>
      </c>
    </row>
    <row r="32" spans="1:10" s="12" customFormat="1" x14ac:dyDescent="0.3">
      <c r="A32" s="126"/>
      <c r="B32" s="127"/>
      <c r="C32" s="130"/>
      <c r="D32" s="131"/>
      <c r="E32" s="131" t="s">
        <v>8</v>
      </c>
      <c r="F32" s="134"/>
      <c r="G32" s="134"/>
      <c r="H32" s="135"/>
      <c r="I32" s="138">
        <f>SUM(F32:H32)</f>
        <v>0</v>
      </c>
    </row>
    <row r="33" spans="1:9" customFormat="1" x14ac:dyDescent="0.3">
      <c r="A33" s="88"/>
      <c r="B33" s="24"/>
      <c r="C33" s="24"/>
      <c r="D33" s="25"/>
      <c r="E33" s="25" t="s">
        <v>122</v>
      </c>
      <c r="F33" s="114">
        <f>F30-F32</f>
        <v>0</v>
      </c>
      <c r="G33" s="114">
        <f>G30-G32</f>
        <v>0</v>
      </c>
      <c r="H33" s="136">
        <f>H30-H32</f>
        <v>0</v>
      </c>
      <c r="I33" s="139">
        <f>I30-I32</f>
        <v>0</v>
      </c>
    </row>
    <row r="34" spans="1:9" customFormat="1" ht="15.75" customHeight="1" thickBot="1" x14ac:dyDescent="0.35">
      <c r="A34" s="23" t="s">
        <v>116</v>
      </c>
      <c r="B34" s="13"/>
      <c r="C34" s="13"/>
      <c r="D34" s="23"/>
      <c r="E34" s="54"/>
      <c r="F34" s="98"/>
      <c r="G34" s="98"/>
      <c r="H34" s="99"/>
      <c r="I34" s="112">
        <f>SUM(F34:H34)</f>
        <v>0</v>
      </c>
    </row>
    <row r="35" spans="1:9" customFormat="1" x14ac:dyDescent="0.3">
      <c r="A35" s="89"/>
      <c r="B35" s="13"/>
      <c r="C35" s="13"/>
      <c r="D35" s="23"/>
      <c r="E35" s="23" t="s">
        <v>118</v>
      </c>
      <c r="F35" s="96"/>
      <c r="G35" s="96"/>
      <c r="H35" s="97"/>
      <c r="I35" s="113">
        <f>SUM(F35:H35)</f>
        <v>0</v>
      </c>
    </row>
    <row r="36" spans="1:9" customFormat="1" x14ac:dyDescent="0.3">
      <c r="A36" s="89"/>
      <c r="B36" s="13"/>
      <c r="C36" s="13"/>
      <c r="D36" s="23"/>
      <c r="E36" s="23" t="s">
        <v>117</v>
      </c>
      <c r="F36" s="93"/>
      <c r="G36" s="93"/>
      <c r="H36" s="94"/>
      <c r="I36" s="111">
        <f>SUM(F36:H36)</f>
        <v>0</v>
      </c>
    </row>
    <row r="37" spans="1:9" ht="6.75" customHeight="1" x14ac:dyDescent="0.3">
      <c r="A37" s="51"/>
      <c r="B37" s="51"/>
      <c r="C37" s="51"/>
      <c r="D37" s="51"/>
      <c r="E37" s="51"/>
      <c r="F37" s="51"/>
      <c r="G37" s="51"/>
      <c r="H37" s="51"/>
      <c r="I37" s="51"/>
    </row>
    <row r="38" spans="1:9" x14ac:dyDescent="0.3">
      <c r="A38" s="52" t="s">
        <v>54</v>
      </c>
    </row>
    <row r="39" spans="1:9" x14ac:dyDescent="0.3">
      <c r="A39" s="52" t="s">
        <v>55</v>
      </c>
    </row>
    <row r="41" spans="1:9" x14ac:dyDescent="0.3">
      <c r="A41" s="78"/>
      <c r="B41" s="78"/>
      <c r="C41" s="78"/>
      <c r="D41" s="78"/>
      <c r="E41" s="78"/>
      <c r="F41" s="78"/>
      <c r="G41" s="78"/>
      <c r="H41" s="78"/>
      <c r="I41" s="78"/>
    </row>
    <row r="42" spans="1:9" x14ac:dyDescent="0.3">
      <c r="A42" s="116"/>
      <c r="B42" s="80"/>
      <c r="C42" s="80"/>
      <c r="D42" s="81"/>
      <c r="E42" s="82"/>
      <c r="F42" s="83"/>
      <c r="G42" s="116"/>
      <c r="H42" s="79"/>
      <c r="I42" s="79"/>
    </row>
    <row r="43" spans="1:9" x14ac:dyDescent="0.3">
      <c r="A43" s="23" t="s">
        <v>31</v>
      </c>
      <c r="B43" s="174" t="s">
        <v>135</v>
      </c>
      <c r="C43" s="175"/>
      <c r="D43" s="175"/>
      <c r="E43" s="176"/>
      <c r="F43" s="55" t="s">
        <v>136</v>
      </c>
      <c r="G43" s="55"/>
      <c r="H43" s="174" t="s">
        <v>137</v>
      </c>
      <c r="I43" s="171"/>
    </row>
    <row r="44" spans="1:9" ht="7.5" customHeight="1" x14ac:dyDescent="0.3">
      <c r="A44" s="51"/>
      <c r="B44" s="51"/>
      <c r="C44" s="51"/>
      <c r="D44" s="51"/>
      <c r="E44" s="51"/>
      <c r="F44" s="84"/>
      <c r="G44" s="84"/>
      <c r="H44" s="84"/>
      <c r="I44" s="84"/>
    </row>
    <row r="45" spans="1:9" x14ac:dyDescent="0.3">
      <c r="A45" s="54" t="s">
        <v>43</v>
      </c>
      <c r="B45" s="54"/>
      <c r="C45" s="54"/>
      <c r="D45" s="54"/>
      <c r="E45" s="51"/>
      <c r="F45" s="5" t="s">
        <v>32</v>
      </c>
      <c r="G45" s="162" t="s">
        <v>131</v>
      </c>
      <c r="H45" s="163"/>
      <c r="I45" s="164"/>
    </row>
    <row r="46" spans="1:9" x14ac:dyDescent="0.3">
      <c r="A46" s="162" t="s">
        <v>39</v>
      </c>
      <c r="B46" s="163"/>
      <c r="C46" s="163"/>
      <c r="D46" s="164"/>
      <c r="E46" s="51"/>
      <c r="F46" s="5" t="s">
        <v>53</v>
      </c>
      <c r="G46" s="162" t="s">
        <v>132</v>
      </c>
      <c r="H46" s="163"/>
      <c r="I46" s="164"/>
    </row>
    <row r="47" spans="1:9" x14ac:dyDescent="0.3">
      <c r="A47" s="162" t="s">
        <v>130</v>
      </c>
      <c r="B47" s="163"/>
      <c r="C47" s="163"/>
      <c r="D47" s="164"/>
      <c r="E47" s="51"/>
      <c r="F47" s="5" t="s">
        <v>33</v>
      </c>
      <c r="G47" s="162" t="s">
        <v>133</v>
      </c>
      <c r="H47" s="163"/>
      <c r="I47" s="164"/>
    </row>
    <row r="48" spans="1:9" x14ac:dyDescent="0.3">
      <c r="A48" s="162" t="s">
        <v>38</v>
      </c>
      <c r="B48" s="163"/>
      <c r="C48" s="163"/>
      <c r="D48" s="164"/>
      <c r="E48" s="51"/>
      <c r="F48" s="5" t="s">
        <v>34</v>
      </c>
      <c r="G48" s="162" t="s">
        <v>134</v>
      </c>
      <c r="H48" s="163"/>
      <c r="I48" s="164"/>
    </row>
    <row r="49" spans="1:9" x14ac:dyDescent="0.3">
      <c r="A49" s="162" t="s">
        <v>38</v>
      </c>
      <c r="B49" s="163"/>
      <c r="C49" s="163"/>
      <c r="D49" s="164"/>
      <c r="E49" s="51"/>
      <c r="F49" s="56"/>
      <c r="G49" s="56"/>
      <c r="H49" s="56"/>
      <c r="I49" s="51"/>
    </row>
    <row r="50" spans="1:9" x14ac:dyDescent="0.3">
      <c r="A50" s="162" t="s">
        <v>108</v>
      </c>
      <c r="B50" s="163"/>
      <c r="C50" s="163"/>
      <c r="D50" s="164"/>
      <c r="E50" s="51"/>
      <c r="F50" s="5" t="s">
        <v>50</v>
      </c>
      <c r="G50" s="165" t="s">
        <v>57</v>
      </c>
      <c r="H50" s="163"/>
      <c r="I50" s="164"/>
    </row>
    <row r="51" spans="1:9" x14ac:dyDescent="0.3">
      <c r="A51" s="185" t="s">
        <v>44</v>
      </c>
      <c r="B51" s="163"/>
      <c r="C51" s="163"/>
      <c r="D51" s="164"/>
      <c r="E51" s="51"/>
      <c r="F51" s="5" t="s">
        <v>51</v>
      </c>
      <c r="G51" s="165" t="s">
        <v>56</v>
      </c>
      <c r="H51" s="163"/>
      <c r="I51" s="164"/>
    </row>
    <row r="52" spans="1:9" ht="9" customHeight="1" x14ac:dyDescent="0.3">
      <c r="A52" s="51"/>
      <c r="B52" s="51"/>
      <c r="C52" s="51"/>
      <c r="D52" s="51"/>
      <c r="E52" s="51"/>
      <c r="F52" s="51"/>
      <c r="G52" s="51"/>
      <c r="H52" s="51"/>
      <c r="I52" s="51"/>
    </row>
    <row r="53" spans="1:9" s="12" customFormat="1" ht="15.75" customHeight="1" x14ac:dyDescent="0.3">
      <c r="A53" s="152" t="s">
        <v>102</v>
      </c>
      <c r="B53" s="152"/>
      <c r="C53" s="152"/>
      <c r="D53" s="152"/>
      <c r="E53" s="152"/>
      <c r="F53" s="152"/>
      <c r="G53" s="152"/>
      <c r="H53" s="152"/>
      <c r="I53" s="152"/>
    </row>
    <row r="54" spans="1:9" s="12" customFormat="1" ht="16.2" thickBot="1" x14ac:dyDescent="0.35">
      <c r="A54" s="1"/>
      <c r="B54" s="48"/>
      <c r="C54" s="159" t="s">
        <v>86</v>
      </c>
      <c r="D54" s="160"/>
      <c r="E54" s="160"/>
      <c r="F54" s="160"/>
      <c r="G54" s="161"/>
      <c r="H54" s="1"/>
      <c r="I54" s="1"/>
    </row>
    <row r="55" spans="1:9" s="12" customFormat="1" ht="16.2" thickBot="1" x14ac:dyDescent="0.35">
      <c r="A55" s="1"/>
      <c r="B55" s="19"/>
      <c r="C55" s="153" t="s">
        <v>87</v>
      </c>
      <c r="D55" s="154"/>
      <c r="E55" s="154"/>
      <c r="F55" s="154"/>
      <c r="G55" s="155"/>
      <c r="H55" s="1"/>
      <c r="I55" s="1"/>
    </row>
    <row r="56" spans="1:9" s="12" customFormat="1" ht="16.2" thickBot="1" x14ac:dyDescent="0.35">
      <c r="A56" s="1"/>
      <c r="B56" s="19"/>
      <c r="C56" s="153" t="s">
        <v>88</v>
      </c>
      <c r="D56" s="154"/>
      <c r="E56" s="154"/>
      <c r="F56" s="154"/>
      <c r="G56" s="155"/>
      <c r="H56" s="1"/>
      <c r="I56" s="1"/>
    </row>
    <row r="57" spans="1:9" s="12" customFormat="1" ht="16.2" thickBot="1" x14ac:dyDescent="0.35">
      <c r="A57" s="1"/>
      <c r="B57" s="19"/>
      <c r="C57" s="153" t="s">
        <v>89</v>
      </c>
      <c r="D57" s="154"/>
      <c r="E57" s="154"/>
      <c r="F57" s="154"/>
      <c r="G57" s="155"/>
      <c r="H57" s="1"/>
      <c r="I57" s="1"/>
    </row>
    <row r="58" spans="1:9" s="12" customFormat="1" ht="16.2" thickBot="1" x14ac:dyDescent="0.35">
      <c r="A58" s="1"/>
      <c r="B58" s="19"/>
      <c r="C58" s="153" t="s">
        <v>90</v>
      </c>
      <c r="D58" s="154"/>
      <c r="E58" s="154"/>
      <c r="F58" s="154"/>
      <c r="G58" s="155"/>
      <c r="H58" s="1"/>
      <c r="I58" s="1"/>
    </row>
    <row r="59" spans="1:9" s="12" customFormat="1" ht="75.75" customHeight="1" thickBot="1" x14ac:dyDescent="0.35">
      <c r="A59" s="27" t="s">
        <v>91</v>
      </c>
      <c r="B59" s="156"/>
      <c r="C59" s="157"/>
      <c r="D59" s="157"/>
      <c r="E59" s="157"/>
      <c r="F59" s="157"/>
      <c r="G59" s="157"/>
      <c r="H59" s="158"/>
      <c r="I59" s="158"/>
    </row>
    <row r="61" spans="1:9" ht="9.75" customHeight="1" x14ac:dyDescent="0.3"/>
    <row r="62" spans="1:9" x14ac:dyDescent="0.3">
      <c r="A62" s="147" t="s">
        <v>115</v>
      </c>
      <c r="B62"/>
    </row>
    <row r="63" spans="1:9" x14ac:dyDescent="0.3">
      <c r="A63" t="s">
        <v>92</v>
      </c>
      <c r="B63"/>
    </row>
    <row r="64" spans="1:9" x14ac:dyDescent="0.3">
      <c r="A64" s="147" t="s">
        <v>52</v>
      </c>
      <c r="B64"/>
    </row>
  </sheetData>
  <mergeCells count="34">
    <mergeCell ref="A26:A27"/>
    <mergeCell ref="A49:D49"/>
    <mergeCell ref="A50:D50"/>
    <mergeCell ref="A51:D51"/>
    <mergeCell ref="G51:I51"/>
    <mergeCell ref="G46:I46"/>
    <mergeCell ref="G47:I47"/>
    <mergeCell ref="G48:I48"/>
    <mergeCell ref="G50:I50"/>
    <mergeCell ref="B15:C15"/>
    <mergeCell ref="A46:D46"/>
    <mergeCell ref="A47:D47"/>
    <mergeCell ref="A48:D48"/>
    <mergeCell ref="B43:E43"/>
    <mergeCell ref="D29:H29"/>
    <mergeCell ref="A30:E30"/>
    <mergeCell ref="H43:I43"/>
    <mergeCell ref="G45:I45"/>
    <mergeCell ref="A18:A24"/>
    <mergeCell ref="B9:H9"/>
    <mergeCell ref="B10:H10"/>
    <mergeCell ref="B11:H11"/>
    <mergeCell ref="A6:F6"/>
    <mergeCell ref="A2:F2"/>
    <mergeCell ref="A3:F3"/>
    <mergeCell ref="G2:I2"/>
    <mergeCell ref="G3:I3"/>
    <mergeCell ref="A53:I53"/>
    <mergeCell ref="C58:G58"/>
    <mergeCell ref="B59:I59"/>
    <mergeCell ref="C54:G54"/>
    <mergeCell ref="C55:G55"/>
    <mergeCell ref="C56:G56"/>
    <mergeCell ref="C57:G57"/>
  </mergeCells>
  <phoneticPr fontId="15" type="noConversion"/>
  <printOptions horizontalCentered="1" headings="1" gridLines="1"/>
  <pageMargins left="0.25" right="0.25" top="0.45" bottom="0.25" header="0.17" footer="0"/>
  <pageSetup scale="71" orientation="portrait" r:id="rId1"/>
  <headerFooter alignWithMargins="0">
    <oddHeader xml:space="preserve">&amp;C&amp;"Times New Roman,Bold"&amp;20Monthly/Quarterly Medi-Cal Claims Timeliness Report&amp;R&amp;20 </oddHeader>
    <oddFooter>&amp;L&amp;9ICE Approved 7/2006
Revised 8/2008, 12/2021&amp;R&amp;9HICE_Claims_Medi-Cal_MoQtr_Final_080108_ rev 12_2021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426720</xdr:colOff>
                    <xdr:row>32</xdr:row>
                    <xdr:rowOff>190500</xdr:rowOff>
                  </from>
                  <to>
                    <xdr:col>4</xdr:col>
                    <xdr:colOff>403860</xdr:colOff>
                    <xdr:row>34</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60960</xdr:colOff>
                    <xdr:row>33</xdr:row>
                    <xdr:rowOff>0</xdr:rowOff>
                  </from>
                  <to>
                    <xdr:col>2</xdr:col>
                    <xdr:colOff>388620</xdr:colOff>
                    <xdr:row>34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10" workbookViewId="0">
      <selection activeCell="B13" sqref="B13"/>
    </sheetView>
  </sheetViews>
  <sheetFormatPr defaultRowHeight="15.6" x14ac:dyDescent="0.3"/>
  <cols>
    <col min="2" max="2" width="71.296875" customWidth="1"/>
  </cols>
  <sheetData>
    <row r="1" spans="1:2" x14ac:dyDescent="0.3">
      <c r="B1" s="9" t="s">
        <v>143</v>
      </c>
    </row>
    <row r="2" spans="1:2" x14ac:dyDescent="0.3">
      <c r="B2" s="9"/>
    </row>
    <row r="3" spans="1:2" x14ac:dyDescent="0.3">
      <c r="A3" s="10" t="s">
        <v>42</v>
      </c>
      <c r="B3" s="6"/>
    </row>
    <row r="4" spans="1:2" x14ac:dyDescent="0.3">
      <c r="A4" s="10" t="s">
        <v>41</v>
      </c>
      <c r="B4" s="6"/>
    </row>
    <row r="6" spans="1:2" ht="31.2" x14ac:dyDescent="0.3">
      <c r="A6" s="148">
        <v>40247</v>
      </c>
      <c r="B6" s="150" t="s">
        <v>153</v>
      </c>
    </row>
    <row r="7" spans="1:2" ht="31.2" x14ac:dyDescent="0.3">
      <c r="A7" s="10"/>
      <c r="B7" s="150" t="s">
        <v>154</v>
      </c>
    </row>
    <row r="9" spans="1:2" ht="62.4" x14ac:dyDescent="0.3">
      <c r="A9" s="119" t="s">
        <v>149</v>
      </c>
      <c r="B9" s="6" t="s">
        <v>150</v>
      </c>
    </row>
    <row r="10" spans="1:2" s="6" customFormat="1" ht="31.2" x14ac:dyDescent="0.3">
      <c r="A10" s="8" t="s">
        <v>119</v>
      </c>
      <c r="B10" s="6" t="s">
        <v>121</v>
      </c>
    </row>
    <row r="11" spans="1:2" ht="81.75" customHeight="1" x14ac:dyDescent="0.3">
      <c r="A11" s="49" t="s">
        <v>103</v>
      </c>
      <c r="B11" s="7" t="s">
        <v>104</v>
      </c>
    </row>
    <row r="12" spans="1:2" ht="25.5" customHeight="1" x14ac:dyDescent="0.3">
      <c r="A12" s="50" t="s">
        <v>40</v>
      </c>
      <c r="B12" s="6" t="s">
        <v>105</v>
      </c>
    </row>
    <row r="13" spans="1:2" ht="31.2" x14ac:dyDescent="0.3">
      <c r="A13" s="151" t="s">
        <v>161</v>
      </c>
      <c r="B13" s="6" t="s">
        <v>160</v>
      </c>
    </row>
  </sheetData>
  <phoneticPr fontId="1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Medi-Cal Instructions</vt:lpstr>
      <vt:lpstr>Medi-Cal 04-2021</vt:lpstr>
      <vt:lpstr>Revisions  Medi-Cal</vt:lpstr>
      <vt:lpstr>'Medi-Cal 04-2021'!Print_Area</vt:lpstr>
    </vt:vector>
  </TitlesOfParts>
  <Company>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Current User</dc:creator>
  <cp:lastModifiedBy>Lisa Bellmire</cp:lastModifiedBy>
  <cp:lastPrinted>2010-04-22T22:24:52Z</cp:lastPrinted>
  <dcterms:created xsi:type="dcterms:W3CDTF">2004-02-05T00:19:28Z</dcterms:created>
  <dcterms:modified xsi:type="dcterms:W3CDTF">2023-02-10T18:59:36Z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